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5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calcPr calcId="145621"/>
</workbook>
</file>

<file path=xl/calcChain.xml><?xml version="1.0" encoding="utf-8"?>
<calcChain xmlns="http://schemas.openxmlformats.org/spreadsheetml/2006/main">
  <c r="G66" i="3" l="1"/>
  <c r="E66" i="3"/>
  <c r="D66" i="3"/>
  <c r="I38" i="20" l="1"/>
  <c r="H38" i="20"/>
  <c r="G38" i="20"/>
  <c r="E38" i="20"/>
  <c r="D38" i="20"/>
  <c r="I38" i="15" l="1"/>
  <c r="H38" i="15"/>
  <c r="I73" i="14"/>
  <c r="H73" i="14"/>
  <c r="I38" i="17"/>
  <c r="H38" i="17"/>
  <c r="G38" i="15" l="1"/>
  <c r="E38" i="15"/>
  <c r="D38" i="15"/>
  <c r="G73" i="14"/>
  <c r="E73" i="14"/>
  <c r="D73" i="14"/>
  <c r="G65" i="13"/>
  <c r="E65" i="13"/>
  <c r="D65" i="13"/>
  <c r="G52" i="12"/>
  <c r="E52" i="12"/>
  <c r="D52" i="12"/>
  <c r="G38" i="17"/>
  <c r="E38" i="17"/>
  <c r="D38" i="17"/>
</calcChain>
</file>

<file path=xl/sharedStrings.xml><?xml version="1.0" encoding="utf-8"?>
<sst xmlns="http://schemas.openxmlformats.org/spreadsheetml/2006/main" count="642" uniqueCount="101">
  <si>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</si>
  <si>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</si>
  <si>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</si>
  <si>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</si>
  <si>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</si>
  <si>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</si>
  <si>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</si>
  <si>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</si>
  <si>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</si>
  <si>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</si>
  <si>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</si>
  <si>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</si>
  <si>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</si>
  <si>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</si>
  <si>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</si>
  <si>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</si>
  <si>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</si>
  <si>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</si>
  <si>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</si>
  <si>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</si>
  <si>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</si>
  <si>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</si>
  <si>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</si>
  <si>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</si>
  <si>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</si>
  <si>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</si>
  <si>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Муниципальное бюджетное общеобразовательное учреждение средняя общеобразовательная школа №4 села Раевский</t>
  </si>
  <si>
    <t>ОБЩЕСТВОЗНАНИЕ</t>
  </si>
  <si>
    <t>подтвердил</t>
  </si>
  <si>
    <t>Анализ результатов, определение типологии наиболее существенных затруднений и выявление заданий, не вызвавших затруднений, разработка методичнских рекомедаций по ликвидации пробелов в данных темах</t>
  </si>
  <si>
    <t>Ваши предложения руководителю предметного методического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</si>
  <si>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текущей обучающихся 9х классов в 2020 - 2021 учебном году</t>
  </si>
  <si>
    <t>Карта анализа результатов ВПР и успеваемости обучающихся 6 классов в 2020-2021 учебном году</t>
  </si>
  <si>
    <t>______________________________________________МБОУ СОШ № 4 с. Раевский____________________________________________________________(наименование образовательной организации)</t>
  </si>
  <si>
    <r>
      <t xml:space="preserve">__история_____________________________________________________________________________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</si>
  <si>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а</t>
  </si>
  <si>
    <t>б</t>
  </si>
  <si>
    <t>в</t>
  </si>
  <si>
    <t>Карта анализа результатов ВПР и успеваемости обучающихся __7__ классов в2020-2021 учебном году</t>
  </si>
  <si>
    <t>______________________________________________________________МБОУ СОШ № 4 с. Раевский____________________________________________(наименование образовательной организации)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</si>
  <si>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</si>
  <si>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</si>
  <si>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</si>
  <si>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</si>
  <si>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</si>
  <si>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</si>
  <si>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</si>
  <si>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</si>
  <si>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</si>
  <si>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</si>
  <si>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аа</t>
  </si>
  <si>
    <r>
      <t xml:space="preserve">________________________________________обществознание_______________________________________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</si>
  <si>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4                       подтвердил</t>
  </si>
  <si>
    <t xml:space="preserve">4                       подтвердил   </t>
  </si>
  <si>
    <t>3                       подтвердил</t>
  </si>
  <si>
    <t xml:space="preserve">4                       подтвердил  </t>
  </si>
  <si>
    <t>4                        подтвердил</t>
  </si>
  <si>
    <t>3                        подтвердил</t>
  </si>
  <si>
    <t xml:space="preserve">3                       подтвердил  </t>
  </si>
  <si>
    <t>3                         подтвердил</t>
  </si>
  <si>
    <t>4                          подтвердил</t>
  </si>
  <si>
    <t>анализ диаграмм(3), анализ высказывания(5)</t>
  </si>
  <si>
    <t>Карта анализа результатов ВПР и успеваемости обучающихся __8__ классов в 2020-2021_ учебном году</t>
  </si>
  <si>
    <t>____________________________________________________________________________________МБОУ СОШ № 4 с. Раевский______________________(наименование образовательной организации)</t>
  </si>
  <si>
    <r>
      <t xml:space="preserve">_______________________________обществознание________________________________________________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</si>
  <si>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4                         подтвердил</t>
  </si>
  <si>
    <t xml:space="preserve">5                         подтвердил        </t>
  </si>
  <si>
    <t xml:space="preserve">3                        подтвердил     </t>
  </si>
  <si>
    <t>5                           подтвердил</t>
  </si>
  <si>
    <t xml:space="preserve">5                          подтвердил  </t>
  </si>
  <si>
    <t xml:space="preserve">4                         понизил </t>
  </si>
  <si>
    <t>4                       понизил</t>
  </si>
  <si>
    <t>4                          понизил</t>
  </si>
  <si>
    <t xml:space="preserve">4                         подтвердил     </t>
  </si>
  <si>
    <t xml:space="preserve"> подтвердил </t>
  </si>
  <si>
    <t xml:space="preserve"> подтвердил</t>
  </si>
  <si>
    <t>5                       подтвердил</t>
  </si>
  <si>
    <t>5                        подтвердил</t>
  </si>
  <si>
    <t xml:space="preserve">4                         подтвердил </t>
  </si>
  <si>
    <t>5                         подтвердил</t>
  </si>
  <si>
    <t>4                           подтвердил</t>
  </si>
  <si>
    <t>4                             подтвердил</t>
  </si>
  <si>
    <t>анализ диаграмм(3)</t>
  </si>
  <si>
    <t>9а</t>
  </si>
  <si>
    <t>Организация труда (2)</t>
  </si>
  <si>
    <t>Факторы производства (7)</t>
  </si>
  <si>
    <t>Социологический опрос (3)</t>
  </si>
  <si>
    <t>понизил</t>
  </si>
  <si>
    <t>Социологический опрос (3) Факторы производства (7) Уровни Образования (9)</t>
  </si>
  <si>
    <t>Социологический опрос (3) Факторы производства (7) Уровни Образования (9</t>
  </si>
  <si>
    <t>Малый бизнес (3) Факторы производства (7)</t>
  </si>
  <si>
    <t xml:space="preserve">Малый бизнес (3) </t>
  </si>
  <si>
    <t>Факторы производства (7) Экономика фирмы (10)</t>
  </si>
  <si>
    <t>Факторы производсттва (7)</t>
  </si>
  <si>
    <t>подтвердили</t>
  </si>
  <si>
    <t>Раскрыть смысл понятия (5)</t>
  </si>
  <si>
    <t>Факторы производства (7) Малый бизнес (3)</t>
  </si>
  <si>
    <t>Уровни образования (3) Факторы производства (7)</t>
  </si>
  <si>
    <t>отсутст</t>
  </si>
  <si>
    <t>9в</t>
  </si>
  <si>
    <t>подтвердили - 37 чел. (85%)   повысили - 0 чел.(0 %)  понизили - 3 чел(15%)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</si>
</sst>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164" fontId="0" fillId="0" borderId="0" xfId="0" applyNumberFormat="1"/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3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6" fillId="2" borderId="10" xfId="0" applyNumberFormat="1" applyFont="1" applyFill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justify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left" vertical="top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right" textRotation="90"/>
    </xf>
    <xf numFmtId="3" fontId="3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justify" vertical="center" wrapText="1"/>
    </xf>
    <xf numFmtId="0" fontId="2" fillId="0" borderId="2" xfId="0" applyFont="1" applyBorder="1"/>
    <xf numFmtId="3" fontId="2" fillId="0" borderId="22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horizontal="right"/>
    </xf>
    <xf numFmtId="0" fontId="13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8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2" fillId="0" borderId="26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28" xfId="0" applyFont="1" applyBorder="1" applyAlignment="1">
      <alignment horizontal="justify" vertical="center" wrapText="1"/>
    </xf>
    <xf numFmtId="0" fontId="2" fillId="0" borderId="2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34" zoomScaleSheetLayoutView="100" workbookViewId="0">
      <selection activeCell="F8" sqref="F8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5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24</v>
      </c>
    </row>
    <row r="6" spans="1:14" ht="84" customHeight="1" x14ac:dyDescent="0.25">
      <c r="A6" s="102"/>
      <c r="B6" s="103"/>
      <c r="C6" s="103"/>
      <c r="D6" s="106"/>
      <c r="E6" s="108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/>
      <c r="C8" s="22"/>
      <c r="D8" s="22"/>
      <c r="E8" s="22"/>
      <c r="F8" s="29"/>
      <c r="G8" s="9"/>
      <c r="H8" s="7"/>
      <c r="I8" s="7"/>
      <c r="J8" s="9"/>
      <c r="K8" s="94"/>
      <c r="L8" s="95"/>
    </row>
    <row r="9" spans="1:14" ht="27" customHeight="1" x14ac:dyDescent="0.25">
      <c r="A9" s="21">
        <v>2</v>
      </c>
      <c r="B9" s="22"/>
      <c r="C9" s="22"/>
      <c r="D9" s="22"/>
      <c r="E9" s="22"/>
      <c r="F9" s="29"/>
      <c r="G9" s="9"/>
      <c r="H9" s="7"/>
      <c r="I9" s="7"/>
      <c r="J9" s="9"/>
      <c r="K9" s="94"/>
      <c r="L9" s="95"/>
      <c r="N9" s="15"/>
    </row>
    <row r="10" spans="1:14" ht="27" customHeight="1" x14ac:dyDescent="0.25">
      <c r="A10" s="21">
        <v>3</v>
      </c>
      <c r="B10" s="22"/>
      <c r="C10" s="22"/>
      <c r="D10" s="22"/>
      <c r="E10" s="22"/>
      <c r="F10" s="29"/>
      <c r="G10" s="9"/>
      <c r="H10" s="7"/>
      <c r="I10" s="7"/>
      <c r="J10" s="9"/>
      <c r="K10" s="94"/>
      <c r="L10" s="95"/>
    </row>
    <row r="11" spans="1:14" ht="27" customHeight="1" x14ac:dyDescent="0.25">
      <c r="A11" s="21">
        <v>4</v>
      </c>
      <c r="B11" s="22"/>
      <c r="C11" s="22"/>
      <c r="D11" s="22"/>
      <c r="E11" s="22"/>
      <c r="F11" s="29"/>
      <c r="G11" s="9"/>
      <c r="H11" s="7"/>
      <c r="I11" s="7"/>
      <c r="J11" s="9"/>
      <c r="K11" s="94"/>
      <c r="L11" s="95"/>
    </row>
    <row r="12" spans="1:14" ht="27" customHeight="1" x14ac:dyDescent="0.25">
      <c r="A12" s="21">
        <v>5</v>
      </c>
      <c r="B12" s="22"/>
      <c r="C12" s="22"/>
      <c r="D12" s="22"/>
      <c r="E12" s="22"/>
      <c r="F12" s="29"/>
      <c r="G12" s="9"/>
      <c r="H12" s="7"/>
      <c r="I12" s="7"/>
      <c r="J12" s="9"/>
      <c r="K12" s="94"/>
      <c r="L12" s="95"/>
    </row>
    <row r="13" spans="1:14" ht="27" customHeight="1" x14ac:dyDescent="0.25">
      <c r="A13" s="21">
        <v>6</v>
      </c>
      <c r="B13" s="22"/>
      <c r="C13" s="22"/>
      <c r="D13" s="22"/>
      <c r="E13" s="22"/>
      <c r="F13" s="29"/>
      <c r="G13" s="9"/>
      <c r="H13" s="7"/>
      <c r="I13" s="7"/>
      <c r="J13" s="9"/>
      <c r="K13" s="94"/>
      <c r="L13" s="95"/>
    </row>
    <row r="14" spans="1:14" ht="27" customHeight="1" x14ac:dyDescent="0.25">
      <c r="A14" s="21">
        <v>7</v>
      </c>
      <c r="B14" s="22"/>
      <c r="C14" s="22"/>
      <c r="D14" s="22"/>
      <c r="E14" s="22"/>
      <c r="F14" s="29"/>
      <c r="G14" s="9"/>
      <c r="H14" s="7"/>
      <c r="I14" s="7"/>
      <c r="J14" s="9"/>
      <c r="K14" s="94"/>
      <c r="L14" s="95"/>
    </row>
    <row r="15" spans="1:14" ht="27" customHeight="1" x14ac:dyDescent="0.25">
      <c r="A15" s="21">
        <v>8</v>
      </c>
      <c r="B15" s="22"/>
      <c r="C15" s="22"/>
      <c r="D15" s="22"/>
      <c r="E15" s="22"/>
      <c r="F15" s="29"/>
      <c r="G15" s="9"/>
      <c r="H15" s="7"/>
      <c r="I15" s="7"/>
      <c r="J15" s="9"/>
      <c r="K15" s="94"/>
      <c r="L15" s="95"/>
    </row>
    <row r="16" spans="1:14" ht="27" customHeight="1" x14ac:dyDescent="0.25">
      <c r="A16" s="21">
        <v>9</v>
      </c>
      <c r="B16" s="22"/>
      <c r="C16" s="22"/>
      <c r="D16" s="22"/>
      <c r="E16" s="22"/>
      <c r="F16" s="29"/>
      <c r="G16" s="9"/>
      <c r="H16" s="7"/>
      <c r="I16" s="7"/>
      <c r="J16" s="9"/>
      <c r="K16" s="94"/>
      <c r="L16" s="95"/>
    </row>
    <row r="17" spans="1:12" ht="27" customHeight="1" x14ac:dyDescent="0.25">
      <c r="A17" s="21">
        <v>10</v>
      </c>
      <c r="B17" s="22"/>
      <c r="C17" s="22"/>
      <c r="D17" s="22"/>
      <c r="E17" s="22"/>
      <c r="F17" s="29"/>
      <c r="G17" s="9"/>
      <c r="H17" s="7"/>
      <c r="I17" s="7"/>
      <c r="J17" s="9"/>
      <c r="K17" s="94"/>
      <c r="L17" s="95"/>
    </row>
    <row r="18" spans="1:12" ht="27" customHeight="1" x14ac:dyDescent="0.25">
      <c r="A18" s="21">
        <v>11</v>
      </c>
      <c r="B18" s="22"/>
      <c r="C18" s="22"/>
      <c r="D18" s="22"/>
      <c r="E18" s="22"/>
      <c r="F18" s="29"/>
      <c r="G18" s="9"/>
      <c r="H18" s="7"/>
      <c r="I18" s="7"/>
      <c r="J18" s="9"/>
      <c r="K18" s="94"/>
      <c r="L18" s="95"/>
    </row>
    <row r="19" spans="1:12" ht="27" customHeight="1" x14ac:dyDescent="0.25">
      <c r="A19" s="21">
        <v>12</v>
      </c>
      <c r="B19" s="22"/>
      <c r="C19" s="22"/>
      <c r="D19" s="22"/>
      <c r="E19" s="22"/>
      <c r="F19" s="29"/>
      <c r="G19" s="9"/>
      <c r="H19" s="7"/>
      <c r="I19" s="7"/>
      <c r="J19" s="9"/>
      <c r="K19" s="94"/>
      <c r="L19" s="95"/>
    </row>
    <row r="20" spans="1:12" ht="27" customHeight="1" x14ac:dyDescent="0.25">
      <c r="A20" s="21">
        <v>13</v>
      </c>
      <c r="B20" s="22"/>
      <c r="C20" s="22"/>
      <c r="D20" s="22"/>
      <c r="E20" s="22"/>
      <c r="F20" s="29"/>
      <c r="G20" s="9"/>
      <c r="H20" s="7"/>
      <c r="I20" s="7"/>
      <c r="J20" s="9"/>
      <c r="K20" s="94"/>
      <c r="L20" s="95"/>
    </row>
    <row r="21" spans="1:12" ht="15.75" x14ac:dyDescent="0.25">
      <c r="A21" s="21">
        <v>14</v>
      </c>
      <c r="B21" s="2"/>
      <c r="C21" s="2"/>
      <c r="D21" s="2"/>
      <c r="E21" s="2"/>
      <c r="F21" s="30"/>
      <c r="G21" s="2"/>
      <c r="H21" s="2"/>
      <c r="I21" s="2"/>
      <c r="J21" s="3"/>
      <c r="K21" s="94"/>
      <c r="L21" s="95"/>
    </row>
    <row r="22" spans="1:12" ht="15.75" x14ac:dyDescent="0.25">
      <c r="A22" s="21">
        <v>15</v>
      </c>
      <c r="B22" s="2"/>
      <c r="C22" s="2"/>
      <c r="D22" s="2"/>
      <c r="E22" s="2"/>
      <c r="F22" s="30"/>
      <c r="G22" s="2"/>
      <c r="H22" s="2"/>
      <c r="I22" s="2"/>
      <c r="J22" s="3"/>
      <c r="K22" s="94"/>
      <c r="L22" s="95"/>
    </row>
    <row r="23" spans="1:12" ht="15.75" x14ac:dyDescent="0.25">
      <c r="A23" s="21">
        <v>16</v>
      </c>
      <c r="B23" s="2"/>
      <c r="C23" s="2"/>
      <c r="D23" s="2"/>
      <c r="E23" s="2"/>
      <c r="F23" s="30"/>
      <c r="G23" s="2"/>
      <c r="H23" s="2"/>
      <c r="I23" s="2"/>
      <c r="J23" s="3"/>
      <c r="K23" s="94"/>
      <c r="L23" s="95"/>
    </row>
    <row r="24" spans="1:12" ht="15.75" x14ac:dyDescent="0.25">
      <c r="A24" s="21">
        <v>17</v>
      </c>
      <c r="B24" s="2"/>
      <c r="C24" s="2"/>
      <c r="D24" s="2"/>
      <c r="E24" s="2"/>
      <c r="F24" s="30"/>
      <c r="G24" s="2"/>
      <c r="H24" s="2"/>
      <c r="I24" s="2"/>
      <c r="J24" s="3"/>
      <c r="K24" s="94"/>
      <c r="L24" s="95"/>
    </row>
    <row r="25" spans="1:12" ht="15.75" x14ac:dyDescent="0.25">
      <c r="A25" s="21">
        <v>18</v>
      </c>
      <c r="B25" s="2"/>
      <c r="C25" s="2"/>
      <c r="D25" s="2"/>
      <c r="E25" s="2"/>
      <c r="F25" s="30"/>
      <c r="G25" s="2"/>
      <c r="H25" s="2"/>
      <c r="I25" s="2"/>
      <c r="J25" s="3"/>
      <c r="K25" s="94"/>
      <c r="L25" s="95"/>
    </row>
    <row r="26" spans="1:12" ht="15.75" x14ac:dyDescent="0.25">
      <c r="A26" s="21">
        <v>19</v>
      </c>
      <c r="B26" s="2"/>
      <c r="C26" s="2"/>
      <c r="D26" s="2"/>
      <c r="E26" s="2"/>
      <c r="F26" s="30"/>
      <c r="G26" s="2"/>
      <c r="H26" s="2"/>
      <c r="I26" s="2"/>
      <c r="J26" s="3"/>
      <c r="K26" s="94"/>
      <c r="L26" s="95"/>
    </row>
    <row r="27" spans="1:12" ht="15.75" x14ac:dyDescent="0.25">
      <c r="A27" s="21">
        <v>20</v>
      </c>
      <c r="B27" s="2"/>
      <c r="C27" s="2"/>
      <c r="D27" s="2"/>
      <c r="E27" s="2"/>
      <c r="F27" s="30"/>
      <c r="G27" s="2"/>
      <c r="H27" s="2"/>
      <c r="I27" s="2"/>
      <c r="J27" s="3"/>
      <c r="K27" s="94"/>
      <c r="L27" s="95"/>
    </row>
    <row r="28" spans="1:12" ht="15.75" x14ac:dyDescent="0.25">
      <c r="A28" s="21">
        <v>21</v>
      </c>
      <c r="B28" s="2"/>
      <c r="C28" s="2"/>
      <c r="D28" s="2"/>
      <c r="E28" s="2"/>
      <c r="F28" s="30"/>
      <c r="G28" s="2"/>
      <c r="H28" s="2"/>
      <c r="I28" s="2"/>
      <c r="J28" s="3"/>
      <c r="K28" s="94"/>
      <c r="L28" s="95"/>
    </row>
    <row r="29" spans="1:12" ht="15.75" x14ac:dyDescent="0.25">
      <c r="A29" s="21">
        <v>22</v>
      </c>
      <c r="B29" s="2"/>
      <c r="C29" s="2"/>
      <c r="D29" s="2"/>
      <c r="E29" s="2"/>
      <c r="F29" s="30"/>
      <c r="G29" s="2"/>
      <c r="H29" s="2"/>
      <c r="I29" s="2"/>
      <c r="J29" s="3"/>
      <c r="K29" s="94"/>
      <c r="L29" s="95"/>
    </row>
    <row r="30" spans="1:12" ht="15.75" x14ac:dyDescent="0.25">
      <c r="A30" s="21">
        <v>23</v>
      </c>
      <c r="B30" s="2"/>
      <c r="C30" s="2"/>
      <c r="D30" s="2"/>
      <c r="E30" s="2"/>
      <c r="F30" s="30"/>
      <c r="G30" s="2"/>
      <c r="H30" s="2"/>
      <c r="I30" s="2"/>
      <c r="J30" s="3"/>
      <c r="K30" s="94"/>
      <c r="L30" s="95"/>
    </row>
    <row r="31" spans="1:12" ht="15.75" x14ac:dyDescent="0.25">
      <c r="A31" s="21">
        <v>24</v>
      </c>
      <c r="B31" s="2"/>
      <c r="C31" s="2"/>
      <c r="D31" s="2"/>
      <c r="E31" s="2"/>
      <c r="F31" s="30"/>
      <c r="G31" s="2"/>
      <c r="H31" s="2"/>
      <c r="I31" s="2"/>
      <c r="J31" s="3"/>
      <c r="K31" s="94"/>
      <c r="L31" s="95"/>
    </row>
    <row r="32" spans="1:12" ht="15.75" x14ac:dyDescent="0.25">
      <c r="A32" s="21">
        <v>25</v>
      </c>
      <c r="B32" s="2"/>
      <c r="C32" s="2"/>
      <c r="D32" s="2"/>
      <c r="E32" s="2"/>
      <c r="F32" s="30"/>
      <c r="G32" s="2"/>
      <c r="H32" s="2"/>
      <c r="I32" s="2"/>
      <c r="J32" s="3"/>
      <c r="K32" s="94"/>
      <c r="L32" s="95"/>
    </row>
    <row r="33" spans="1:12" ht="15.75" x14ac:dyDescent="0.25">
      <c r="A33" s="21">
        <v>26</v>
      </c>
      <c r="B33" s="2"/>
      <c r="C33" s="2"/>
      <c r="D33" s="2"/>
      <c r="E33" s="2"/>
      <c r="F33" s="30"/>
      <c r="G33" s="2"/>
      <c r="H33" s="2"/>
      <c r="I33" s="2"/>
      <c r="J33" s="3"/>
      <c r="K33" s="94"/>
      <c r="L33" s="95"/>
    </row>
    <row r="34" spans="1:12" ht="15.75" x14ac:dyDescent="0.25">
      <c r="A34" s="21">
        <v>27</v>
      </c>
      <c r="B34" s="2"/>
      <c r="C34" s="2"/>
      <c r="D34" s="2"/>
      <c r="E34" s="2"/>
      <c r="F34" s="30"/>
      <c r="G34" s="2"/>
      <c r="H34" s="2"/>
      <c r="I34" s="2"/>
      <c r="J34" s="3"/>
      <c r="K34" s="94"/>
      <c r="L34" s="95"/>
    </row>
    <row r="35" spans="1:12" ht="15.75" x14ac:dyDescent="0.25">
      <c r="A35" s="21">
        <v>28</v>
      </c>
      <c r="B35" s="2"/>
      <c r="C35" s="2"/>
      <c r="D35" s="2"/>
      <c r="E35" s="2"/>
      <c r="F35" s="30"/>
      <c r="G35" s="2"/>
      <c r="H35" s="2"/>
      <c r="I35" s="2"/>
      <c r="J35" s="3"/>
      <c r="K35" s="94"/>
      <c r="L35" s="95"/>
    </row>
    <row r="36" spans="1:12" ht="15.75" x14ac:dyDescent="0.25">
      <c r="A36" s="21">
        <v>29</v>
      </c>
      <c r="B36" s="2"/>
      <c r="C36" s="2"/>
      <c r="D36" s="2"/>
      <c r="E36" s="2"/>
      <c r="F36" s="30"/>
      <c r="G36" s="2"/>
      <c r="H36" s="2"/>
      <c r="I36" s="2"/>
      <c r="J36" s="3"/>
      <c r="K36" s="94"/>
      <c r="L36" s="95"/>
    </row>
    <row r="37" spans="1:12" ht="15.75" x14ac:dyDescent="0.25">
      <c r="A37" s="21">
        <v>30</v>
      </c>
      <c r="B37" s="2"/>
      <c r="C37" s="2"/>
      <c r="D37" s="2"/>
      <c r="E37" s="2"/>
      <c r="F37" s="30"/>
      <c r="G37" s="2"/>
      <c r="H37" s="2"/>
      <c r="I37" s="2"/>
      <c r="J37" s="3"/>
      <c r="K37" s="94"/>
      <c r="L37" s="95"/>
    </row>
    <row r="38" spans="1:12" ht="45" x14ac:dyDescent="0.25">
      <c r="A38" s="83" t="s">
        <v>9</v>
      </c>
      <c r="B38" s="24" t="s">
        <v>21</v>
      </c>
      <c r="C38" s="23"/>
      <c r="D38" s="85" t="e">
        <f>AVERAGE(D8:D37)</f>
        <v>#DIV/0!</v>
      </c>
      <c r="E38" s="85" t="e">
        <f>AVERAGE(E8:E37)</f>
        <v>#DIV/0!</v>
      </c>
      <c r="F38" s="87" t="s">
        <v>10</v>
      </c>
      <c r="G38" s="85" t="e">
        <f>AVERAGE(G8:G37)</f>
        <v>#DIV/0!</v>
      </c>
      <c r="H38" s="85">
        <f>SUM(H8:H37)</f>
        <v>0</v>
      </c>
      <c r="I38" s="85">
        <f>SUM(I8:I37)</f>
        <v>0</v>
      </c>
      <c r="J38" s="89"/>
      <c r="K38" s="91"/>
      <c r="L38" s="91"/>
    </row>
    <row r="39" spans="1:12" ht="58.5" customHeight="1" x14ac:dyDescent="0.25">
      <c r="A39" s="84"/>
      <c r="B39" s="24" t="s">
        <v>20</v>
      </c>
      <c r="C39" s="23"/>
      <c r="D39" s="86"/>
      <c r="E39" s="86"/>
      <c r="F39" s="88"/>
      <c r="G39" s="86"/>
      <c r="H39" s="86"/>
      <c r="I39" s="86"/>
      <c r="J39" s="90"/>
      <c r="K39" s="92"/>
      <c r="L39" s="92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93"/>
      <c r="B41" s="93"/>
      <c r="C41" s="93"/>
      <c r="D41" s="93"/>
      <c r="E41" s="93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82" t="s">
        <v>0</v>
      </c>
      <c r="C45" s="82"/>
      <c r="D45" s="82"/>
      <c r="E45" s="82"/>
      <c r="F45" s="82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B45:F45"/>
    <mergeCell ref="A38:A39"/>
    <mergeCell ref="D38:D39"/>
    <mergeCell ref="E38:E39"/>
    <mergeCell ref="F38:F39"/>
    <mergeCell ref="I38:I39"/>
    <mergeCell ref="J38:J39"/>
    <mergeCell ref="K38:K39"/>
    <mergeCell ref="L38:L39"/>
    <mergeCell ref="A41:E41"/>
    <mergeCell ref="G38:G39"/>
    <mergeCell ref="H38:H39"/>
    <mergeCell ref="K8:K37"/>
    <mergeCell ref="L8:L37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5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24</v>
      </c>
    </row>
    <row r="6" spans="1:14" ht="84" customHeight="1" x14ac:dyDescent="0.25">
      <c r="A6" s="102"/>
      <c r="B6" s="103"/>
      <c r="C6" s="103"/>
      <c r="D6" s="106"/>
      <c r="E6" s="108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94"/>
      <c r="L8" s="95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94"/>
      <c r="L9" s="95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94"/>
      <c r="L10" s="95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94"/>
      <c r="L11" s="95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94"/>
      <c r="L12" s="95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94"/>
      <c r="L13" s="95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94"/>
      <c r="L14" s="95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94"/>
      <c r="L15" s="95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94"/>
      <c r="L16" s="95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94"/>
      <c r="L17" s="95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94"/>
      <c r="L18" s="95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94"/>
      <c r="L19" s="95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94"/>
      <c r="L20" s="95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94"/>
      <c r="L21" s="95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94"/>
      <c r="L22" s="95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94"/>
      <c r="L23" s="95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94"/>
      <c r="L24" s="95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94"/>
      <c r="L25" s="95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94"/>
      <c r="L26" s="95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94"/>
      <c r="L27" s="95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94"/>
      <c r="L28" s="95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94"/>
      <c r="L29" s="95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94"/>
      <c r="L30" s="95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94"/>
      <c r="L31" s="95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94"/>
      <c r="L32" s="95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94"/>
      <c r="L33" s="95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94"/>
      <c r="L34" s="95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94"/>
      <c r="L35" s="95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94"/>
      <c r="L36" s="95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94"/>
      <c r="L37" s="95"/>
    </row>
    <row r="38" spans="1:12" ht="45" x14ac:dyDescent="0.25">
      <c r="A38" s="83" t="s">
        <v>9</v>
      </c>
      <c r="B38" s="24" t="s">
        <v>21</v>
      </c>
      <c r="C38" s="23"/>
      <c r="D38" s="85" t="e">
        <f>AVERAGE(D8:D37)</f>
        <v>#DIV/0!</v>
      </c>
      <c r="E38" s="85" t="e">
        <f>AVERAGE(E8:E37)</f>
        <v>#DIV/0!</v>
      </c>
      <c r="F38" s="87" t="s">
        <v>10</v>
      </c>
      <c r="G38" s="85" t="e">
        <f>AVERAGE(G8:G37)</f>
        <v>#DIV/0!</v>
      </c>
      <c r="H38" s="85">
        <f>SUM(H8:H37)</f>
        <v>0</v>
      </c>
      <c r="I38" s="85">
        <f>SUM(I8:I37)</f>
        <v>0</v>
      </c>
      <c r="J38" s="89"/>
      <c r="K38" s="91"/>
      <c r="L38" s="91"/>
    </row>
    <row r="39" spans="1:12" ht="58.5" customHeight="1" x14ac:dyDescent="0.25">
      <c r="A39" s="84"/>
      <c r="B39" s="24" t="s">
        <v>20</v>
      </c>
      <c r="C39" s="23"/>
      <c r="D39" s="86"/>
      <c r="E39" s="86"/>
      <c r="F39" s="88"/>
      <c r="G39" s="86"/>
      <c r="H39" s="86"/>
      <c r="I39" s="86"/>
      <c r="J39" s="90"/>
      <c r="K39" s="92"/>
      <c r="L39" s="92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93"/>
      <c r="B41" s="93"/>
      <c r="C41" s="93"/>
      <c r="D41" s="93"/>
      <c r="E41" s="93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82" t="s">
        <v>0</v>
      </c>
      <c r="C45" s="82"/>
      <c r="D45" s="82"/>
      <c r="E45" s="82"/>
      <c r="F45" s="82"/>
    </row>
  </sheetData>
  <mergeCells count="29"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topLeftCell="A12" zoomScaleSheetLayoutView="100" workbookViewId="0">
      <selection activeCell="J71" sqref="B8:J71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32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33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34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24</v>
      </c>
    </row>
    <row r="6" spans="1:14" ht="84" customHeight="1" x14ac:dyDescent="0.25">
      <c r="A6" s="102"/>
      <c r="B6" s="103"/>
      <c r="C6" s="103"/>
      <c r="D6" s="106"/>
      <c r="E6" s="108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thickBot="1" x14ac:dyDescent="0.3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thickBot="1" x14ac:dyDescent="0.3">
      <c r="A8" s="19">
        <v>1</v>
      </c>
      <c r="B8" s="38"/>
      <c r="C8" s="20"/>
      <c r="D8" s="38"/>
      <c r="E8" s="38"/>
      <c r="F8" s="8"/>
      <c r="G8" s="38"/>
      <c r="H8" s="7"/>
      <c r="I8" s="7"/>
      <c r="J8" s="43"/>
      <c r="K8" s="118"/>
      <c r="L8" s="91"/>
    </row>
    <row r="9" spans="1:14" ht="27" customHeight="1" thickBot="1" x14ac:dyDescent="0.3">
      <c r="A9" s="19">
        <v>2</v>
      </c>
      <c r="B9" s="39"/>
      <c r="C9" s="20"/>
      <c r="D9" s="39"/>
      <c r="E9" s="39"/>
      <c r="F9" s="8"/>
      <c r="G9" s="39"/>
      <c r="H9" s="7"/>
      <c r="I9" s="7"/>
      <c r="J9" s="43"/>
      <c r="K9" s="119"/>
      <c r="L9" s="117"/>
      <c r="N9" s="15"/>
    </row>
    <row r="10" spans="1:14" ht="27" customHeight="1" thickBot="1" x14ac:dyDescent="0.3">
      <c r="A10" s="19">
        <v>3</v>
      </c>
      <c r="B10" s="39"/>
      <c r="C10" s="20"/>
      <c r="D10" s="39"/>
      <c r="E10" s="39"/>
      <c r="F10" s="8"/>
      <c r="G10" s="39"/>
      <c r="H10" s="7"/>
      <c r="I10" s="7"/>
      <c r="J10" s="43"/>
      <c r="K10" s="119"/>
      <c r="L10" s="117"/>
    </row>
    <row r="11" spans="1:14" ht="27" customHeight="1" thickBot="1" x14ac:dyDescent="0.3">
      <c r="A11" s="19">
        <v>4</v>
      </c>
      <c r="B11" s="39"/>
      <c r="C11" s="20"/>
      <c r="D11" s="39"/>
      <c r="E11" s="39"/>
      <c r="F11" s="8"/>
      <c r="G11" s="39"/>
      <c r="H11" s="7"/>
      <c r="I11" s="7"/>
      <c r="J11" s="43"/>
      <c r="K11" s="119"/>
      <c r="L11" s="117"/>
    </row>
    <row r="12" spans="1:14" ht="27" customHeight="1" thickBot="1" x14ac:dyDescent="0.3">
      <c r="A12" s="19">
        <v>5</v>
      </c>
      <c r="B12" s="39"/>
      <c r="C12" s="20"/>
      <c r="D12" s="39"/>
      <c r="E12" s="39"/>
      <c r="F12" s="8"/>
      <c r="G12" s="39"/>
      <c r="H12" s="7"/>
      <c r="I12" s="7"/>
      <c r="J12" s="43"/>
      <c r="K12" s="119"/>
      <c r="L12" s="117"/>
    </row>
    <row r="13" spans="1:14" ht="27" customHeight="1" thickBot="1" x14ac:dyDescent="0.3">
      <c r="A13" s="19">
        <v>6</v>
      </c>
      <c r="B13" s="39"/>
      <c r="C13" s="20"/>
      <c r="D13" s="39"/>
      <c r="E13" s="39"/>
      <c r="F13" s="8"/>
      <c r="G13" s="39"/>
      <c r="H13" s="7"/>
      <c r="I13" s="7"/>
      <c r="J13" s="43"/>
      <c r="K13" s="119"/>
      <c r="L13" s="117"/>
    </row>
    <row r="14" spans="1:14" ht="27" customHeight="1" thickBot="1" x14ac:dyDescent="0.3">
      <c r="A14" s="19">
        <v>7</v>
      </c>
      <c r="B14" s="39"/>
      <c r="C14" s="20"/>
      <c r="D14" s="39"/>
      <c r="E14" s="39"/>
      <c r="F14" s="8"/>
      <c r="G14" s="39"/>
      <c r="H14" s="7"/>
      <c r="I14" s="7"/>
      <c r="J14" s="43"/>
      <c r="K14" s="119"/>
      <c r="L14" s="117"/>
    </row>
    <row r="15" spans="1:14" ht="27" customHeight="1" thickBot="1" x14ac:dyDescent="0.3">
      <c r="A15" s="19">
        <v>8</v>
      </c>
      <c r="B15" s="39"/>
      <c r="C15" s="20"/>
      <c r="D15" s="39"/>
      <c r="E15" s="39"/>
      <c r="F15" s="8"/>
      <c r="G15" s="39"/>
      <c r="H15" s="7"/>
      <c r="I15" s="7"/>
      <c r="J15" s="43"/>
      <c r="K15" s="119"/>
      <c r="L15" s="117"/>
    </row>
    <row r="16" spans="1:14" ht="27" customHeight="1" thickBot="1" x14ac:dyDescent="0.3">
      <c r="A16" s="19">
        <v>9</v>
      </c>
      <c r="B16" s="39"/>
      <c r="C16" s="20"/>
      <c r="D16" s="39"/>
      <c r="E16" s="39"/>
      <c r="F16" s="8"/>
      <c r="G16" s="39"/>
      <c r="H16" s="7"/>
      <c r="I16" s="7"/>
      <c r="J16" s="43"/>
      <c r="K16" s="119"/>
      <c r="L16" s="117"/>
    </row>
    <row r="17" spans="1:12" ht="27" customHeight="1" thickBot="1" x14ac:dyDescent="0.3">
      <c r="A17" s="19">
        <v>10</v>
      </c>
      <c r="B17" s="39"/>
      <c r="C17" s="20"/>
      <c r="D17" s="39"/>
      <c r="E17" s="39"/>
      <c r="F17" s="8"/>
      <c r="G17" s="39"/>
      <c r="H17" s="7"/>
      <c r="I17" s="7"/>
      <c r="J17" s="43"/>
      <c r="K17" s="119"/>
      <c r="L17" s="117"/>
    </row>
    <row r="18" spans="1:12" ht="27" customHeight="1" thickBot="1" x14ac:dyDescent="0.3">
      <c r="A18" s="19">
        <v>11</v>
      </c>
      <c r="B18" s="39"/>
      <c r="C18" s="20"/>
      <c r="D18" s="39"/>
      <c r="E18" s="39"/>
      <c r="F18" s="8"/>
      <c r="G18" s="39"/>
      <c r="H18" s="7"/>
      <c r="I18" s="7"/>
      <c r="J18" s="43"/>
      <c r="K18" s="119"/>
      <c r="L18" s="117"/>
    </row>
    <row r="19" spans="1:12" ht="27" customHeight="1" thickBot="1" x14ac:dyDescent="0.3">
      <c r="A19" s="19">
        <v>12</v>
      </c>
      <c r="B19" s="39"/>
      <c r="C19" s="20"/>
      <c r="D19" s="39"/>
      <c r="E19" s="39"/>
      <c r="F19" s="8"/>
      <c r="G19" s="39"/>
      <c r="H19" s="7"/>
      <c r="I19" s="7"/>
      <c r="J19" s="43"/>
      <c r="K19" s="119"/>
      <c r="L19" s="117"/>
    </row>
    <row r="20" spans="1:12" ht="27" customHeight="1" thickBot="1" x14ac:dyDescent="0.3">
      <c r="A20" s="19">
        <v>13</v>
      </c>
      <c r="B20" s="38"/>
      <c r="C20" s="20"/>
      <c r="D20" s="38"/>
      <c r="E20" s="38"/>
      <c r="F20" s="8"/>
      <c r="G20" s="38"/>
      <c r="H20" s="7"/>
      <c r="I20" s="7"/>
      <c r="J20" s="43"/>
      <c r="K20" s="119"/>
      <c r="L20" s="117"/>
    </row>
    <row r="21" spans="1:12" ht="16.5" thickBot="1" x14ac:dyDescent="0.3">
      <c r="A21" s="19">
        <v>14</v>
      </c>
      <c r="B21" s="39"/>
      <c r="C21" s="2"/>
      <c r="D21" s="39"/>
      <c r="E21" s="39"/>
      <c r="F21" s="2"/>
      <c r="G21" s="39"/>
      <c r="H21" s="2"/>
      <c r="I21" s="2"/>
      <c r="J21" s="43"/>
      <c r="K21" s="119"/>
      <c r="L21" s="117"/>
    </row>
    <row r="22" spans="1:12" ht="16.5" thickBot="1" x14ac:dyDescent="0.3">
      <c r="A22" s="19">
        <v>15</v>
      </c>
      <c r="B22" s="39"/>
      <c r="C22" s="2"/>
      <c r="D22" s="39"/>
      <c r="E22" s="39"/>
      <c r="F22" s="2"/>
      <c r="G22" s="39"/>
      <c r="H22" s="2"/>
      <c r="I22" s="2"/>
      <c r="J22" s="43"/>
      <c r="K22" s="119"/>
      <c r="L22" s="117"/>
    </row>
    <row r="23" spans="1:12" ht="16.5" thickBot="1" x14ac:dyDescent="0.3">
      <c r="A23" s="19">
        <v>16</v>
      </c>
      <c r="B23" s="39"/>
      <c r="C23" s="2"/>
      <c r="D23" s="39"/>
      <c r="E23" s="39"/>
      <c r="F23" s="2"/>
      <c r="G23" s="39"/>
      <c r="H23" s="2"/>
      <c r="I23" s="2"/>
      <c r="J23" s="43"/>
      <c r="K23" s="119"/>
      <c r="L23" s="117"/>
    </row>
    <row r="24" spans="1:12" ht="16.5" thickBot="1" x14ac:dyDescent="0.3">
      <c r="A24" s="19">
        <v>17</v>
      </c>
      <c r="B24" s="39"/>
      <c r="C24" s="2"/>
      <c r="D24" s="39"/>
      <c r="E24" s="39"/>
      <c r="F24" s="2"/>
      <c r="G24" s="39"/>
      <c r="H24" s="2"/>
      <c r="I24" s="2"/>
      <c r="J24" s="43"/>
      <c r="K24" s="119"/>
      <c r="L24" s="117"/>
    </row>
    <row r="25" spans="1:12" ht="16.5" thickBot="1" x14ac:dyDescent="0.3">
      <c r="A25" s="19">
        <v>18</v>
      </c>
      <c r="B25" s="39"/>
      <c r="C25" s="2"/>
      <c r="D25" s="39"/>
      <c r="E25" s="39"/>
      <c r="F25" s="2"/>
      <c r="G25" s="39"/>
      <c r="H25" s="2"/>
      <c r="I25" s="2"/>
      <c r="J25" s="43"/>
      <c r="K25" s="119"/>
      <c r="L25" s="117"/>
    </row>
    <row r="26" spans="1:12" ht="16.5" thickBot="1" x14ac:dyDescent="0.3">
      <c r="A26" s="19">
        <v>19</v>
      </c>
      <c r="B26" s="39"/>
      <c r="C26" s="2"/>
      <c r="D26" s="39"/>
      <c r="E26" s="39"/>
      <c r="F26" s="2"/>
      <c r="G26" s="39"/>
      <c r="H26" s="2"/>
      <c r="I26" s="2"/>
      <c r="J26" s="43"/>
      <c r="K26" s="119"/>
      <c r="L26" s="117"/>
    </row>
    <row r="27" spans="1:12" ht="16.5" thickBot="1" x14ac:dyDescent="0.3">
      <c r="A27" s="19">
        <v>20</v>
      </c>
      <c r="B27" s="38"/>
      <c r="C27" s="2"/>
      <c r="D27" s="38"/>
      <c r="E27" s="38"/>
      <c r="F27" s="2"/>
      <c r="G27" s="38"/>
      <c r="H27" s="2"/>
      <c r="I27" s="2"/>
      <c r="J27" s="43"/>
      <c r="K27" s="119"/>
      <c r="L27" s="117"/>
    </row>
    <row r="28" spans="1:12" ht="16.5" thickBot="1" x14ac:dyDescent="0.3">
      <c r="A28" s="19">
        <v>21</v>
      </c>
      <c r="B28" s="39"/>
      <c r="C28" s="2"/>
      <c r="D28" s="39"/>
      <c r="E28" s="39"/>
      <c r="F28" s="2"/>
      <c r="G28" s="39"/>
      <c r="H28" s="2"/>
      <c r="I28" s="2"/>
      <c r="J28" s="43"/>
      <c r="K28" s="119"/>
      <c r="L28" s="117"/>
    </row>
    <row r="29" spans="1:12" ht="16.5" thickBot="1" x14ac:dyDescent="0.3">
      <c r="A29" s="19">
        <v>22</v>
      </c>
      <c r="B29" s="39"/>
      <c r="C29" s="2"/>
      <c r="D29" s="39"/>
      <c r="E29" s="39"/>
      <c r="F29" s="2"/>
      <c r="G29" s="39"/>
      <c r="H29" s="2"/>
      <c r="I29" s="2"/>
      <c r="J29" s="43"/>
      <c r="K29" s="119"/>
      <c r="L29" s="117"/>
    </row>
    <row r="30" spans="1:12" ht="16.5" thickBot="1" x14ac:dyDescent="0.3">
      <c r="A30" s="19">
        <v>23</v>
      </c>
      <c r="B30" s="39"/>
      <c r="C30" s="2"/>
      <c r="D30" s="39"/>
      <c r="E30" s="39"/>
      <c r="F30" s="2"/>
      <c r="G30" s="39"/>
      <c r="H30" s="2"/>
      <c r="I30" s="2"/>
      <c r="J30" s="43"/>
      <c r="K30" s="119"/>
      <c r="L30" s="117"/>
    </row>
    <row r="31" spans="1:12" ht="16.5" thickBot="1" x14ac:dyDescent="0.3">
      <c r="A31" s="19">
        <v>24</v>
      </c>
      <c r="B31" s="39"/>
      <c r="C31" s="2"/>
      <c r="D31" s="39"/>
      <c r="E31" s="39"/>
      <c r="F31" s="2"/>
      <c r="G31" s="39"/>
      <c r="H31" s="2"/>
      <c r="I31" s="2"/>
      <c r="J31" s="43"/>
      <c r="K31" s="119"/>
      <c r="L31" s="117"/>
    </row>
    <row r="32" spans="1:12" ht="16.5" thickBot="1" x14ac:dyDescent="0.3">
      <c r="A32" s="19">
        <v>25</v>
      </c>
      <c r="B32" s="39"/>
      <c r="C32" s="2"/>
      <c r="D32" s="39"/>
      <c r="E32" s="39"/>
      <c r="F32" s="2"/>
      <c r="G32" s="39"/>
      <c r="H32" s="2"/>
      <c r="I32" s="2"/>
      <c r="J32" s="43"/>
      <c r="K32" s="119"/>
      <c r="L32" s="117"/>
    </row>
    <row r="33" spans="1:12" ht="16.5" thickBot="1" x14ac:dyDescent="0.3">
      <c r="A33" s="19">
        <v>26</v>
      </c>
      <c r="B33" s="39"/>
      <c r="C33" s="2"/>
      <c r="D33" s="39"/>
      <c r="E33" s="39"/>
      <c r="F33" s="2"/>
      <c r="G33" s="39"/>
      <c r="H33" s="2"/>
      <c r="I33" s="2"/>
      <c r="J33" s="43"/>
      <c r="K33" s="119"/>
      <c r="L33" s="117"/>
    </row>
    <row r="34" spans="1:12" ht="16.5" thickBot="1" x14ac:dyDescent="0.3">
      <c r="A34" s="19">
        <v>27</v>
      </c>
      <c r="B34" s="38"/>
      <c r="C34" s="2"/>
      <c r="D34" s="38"/>
      <c r="E34" s="38"/>
      <c r="F34" s="2"/>
      <c r="G34" s="38"/>
      <c r="H34" s="2"/>
      <c r="I34" s="2"/>
      <c r="J34" s="43"/>
      <c r="K34" s="119"/>
      <c r="L34" s="117"/>
    </row>
    <row r="35" spans="1:12" ht="16.5" thickBot="1" x14ac:dyDescent="0.3">
      <c r="A35" s="19">
        <v>28</v>
      </c>
      <c r="B35" s="39"/>
      <c r="C35" s="2"/>
      <c r="D35" s="39"/>
      <c r="E35" s="39"/>
      <c r="F35" s="2"/>
      <c r="G35" s="39"/>
      <c r="H35" s="2"/>
      <c r="I35" s="2"/>
      <c r="J35" s="43"/>
      <c r="K35" s="119"/>
      <c r="L35" s="117"/>
    </row>
    <row r="36" spans="1:12" ht="16.5" thickBot="1" x14ac:dyDescent="0.3">
      <c r="A36" s="36">
        <v>29</v>
      </c>
      <c r="B36" s="39"/>
      <c r="C36" s="2"/>
      <c r="D36" s="39"/>
      <c r="E36" s="39"/>
      <c r="F36" s="2"/>
      <c r="G36" s="39"/>
      <c r="H36" s="2"/>
      <c r="I36" s="2"/>
      <c r="J36" s="43"/>
      <c r="K36" s="119"/>
      <c r="L36" s="117"/>
    </row>
    <row r="37" spans="1:12" ht="16.5" thickBot="1" x14ac:dyDescent="0.3">
      <c r="A37" s="36">
        <v>30</v>
      </c>
      <c r="B37" s="39"/>
      <c r="C37" s="2"/>
      <c r="D37" s="39"/>
      <c r="E37" s="39"/>
      <c r="F37" s="2"/>
      <c r="G37" s="39"/>
      <c r="H37" s="2"/>
      <c r="I37" s="2"/>
      <c r="J37" s="43"/>
      <c r="K37" s="119"/>
      <c r="L37" s="117"/>
    </row>
    <row r="38" spans="1:12" ht="16.5" thickBot="1" x14ac:dyDescent="0.3">
      <c r="A38" s="36">
        <v>31</v>
      </c>
      <c r="B38" s="39"/>
      <c r="C38" s="2"/>
      <c r="D38" s="39"/>
      <c r="E38" s="39"/>
      <c r="F38" s="2"/>
      <c r="G38" s="39"/>
      <c r="H38" s="2"/>
      <c r="I38" s="2"/>
      <c r="J38" s="43"/>
      <c r="K38" s="119"/>
      <c r="L38" s="117"/>
    </row>
    <row r="39" spans="1:12" ht="16.5" thickBot="1" x14ac:dyDescent="0.3">
      <c r="A39" s="19">
        <v>32</v>
      </c>
      <c r="B39" s="38"/>
      <c r="C39" s="2"/>
      <c r="D39" s="2"/>
      <c r="E39" s="2"/>
      <c r="F39" s="2"/>
      <c r="G39" s="2"/>
      <c r="H39" s="2"/>
      <c r="I39" s="2"/>
      <c r="J39" s="43"/>
      <c r="K39" s="119"/>
      <c r="L39" s="117"/>
    </row>
    <row r="40" spans="1:12" ht="16.5" thickBot="1" x14ac:dyDescent="0.3">
      <c r="A40" s="36">
        <v>33</v>
      </c>
      <c r="B40" s="38"/>
      <c r="C40" s="2"/>
      <c r="D40" s="38"/>
      <c r="E40" s="38"/>
      <c r="F40" s="2"/>
      <c r="G40" s="38"/>
      <c r="H40" s="2"/>
      <c r="I40" s="2"/>
      <c r="J40" s="43"/>
      <c r="K40" s="119"/>
      <c r="L40" s="117"/>
    </row>
    <row r="41" spans="1:12" ht="16.5" thickBot="1" x14ac:dyDescent="0.3">
      <c r="A41" s="36">
        <v>34</v>
      </c>
      <c r="B41" s="39"/>
      <c r="C41" s="2"/>
      <c r="D41" s="39"/>
      <c r="E41" s="39"/>
      <c r="F41" s="2"/>
      <c r="G41" s="39"/>
      <c r="H41" s="2"/>
      <c r="I41" s="2"/>
      <c r="J41" s="43"/>
      <c r="K41" s="119"/>
      <c r="L41" s="117"/>
    </row>
    <row r="42" spans="1:12" ht="19.5" thickBot="1" x14ac:dyDescent="0.3">
      <c r="A42" s="36">
        <v>35</v>
      </c>
      <c r="B42" s="42"/>
      <c r="C42" s="2"/>
      <c r="D42" s="42"/>
      <c r="E42" s="42"/>
      <c r="F42" s="2"/>
      <c r="G42" s="42"/>
      <c r="H42" s="2"/>
      <c r="I42" s="2"/>
      <c r="J42" s="43"/>
      <c r="K42" s="119"/>
      <c r="L42" s="117"/>
    </row>
    <row r="43" spans="1:12" ht="19.5" thickBot="1" x14ac:dyDescent="0.3">
      <c r="A43" s="36">
        <v>36</v>
      </c>
      <c r="B43" s="42"/>
      <c r="C43" s="2"/>
      <c r="D43" s="42"/>
      <c r="E43" s="42"/>
      <c r="F43" s="2"/>
      <c r="G43" s="42"/>
      <c r="H43" s="2"/>
      <c r="I43" s="2"/>
      <c r="J43" s="43"/>
      <c r="K43" s="95"/>
      <c r="L43" s="95"/>
    </row>
    <row r="44" spans="1:12" ht="58.5" customHeight="1" thickBot="1" x14ac:dyDescent="0.3">
      <c r="A44" s="36">
        <v>37</v>
      </c>
      <c r="B44" s="42"/>
      <c r="C44" s="2"/>
      <c r="D44" s="42"/>
      <c r="E44" s="42"/>
      <c r="F44" s="2"/>
      <c r="G44" s="42"/>
      <c r="H44" s="2"/>
      <c r="I44" s="2"/>
      <c r="J44" s="43"/>
      <c r="K44" s="95"/>
      <c r="L44" s="95"/>
    </row>
    <row r="45" spans="1:12" ht="19.5" thickBot="1" x14ac:dyDescent="0.3">
      <c r="A45" s="36">
        <v>38</v>
      </c>
      <c r="B45" s="42"/>
      <c r="C45" s="2"/>
      <c r="D45" s="42"/>
      <c r="E45" s="42"/>
      <c r="F45" s="2"/>
      <c r="G45" s="42"/>
      <c r="H45" s="2"/>
      <c r="I45" s="2"/>
      <c r="J45" s="43"/>
      <c r="K45" s="27"/>
      <c r="L45" s="27"/>
    </row>
    <row r="46" spans="1:12" ht="19.5" thickBot="1" x14ac:dyDescent="0.3">
      <c r="A46" s="36">
        <v>39</v>
      </c>
      <c r="B46" s="42"/>
      <c r="C46" s="2"/>
      <c r="D46" s="42"/>
      <c r="E46" s="42"/>
      <c r="F46" s="2"/>
      <c r="G46" s="42"/>
      <c r="H46" s="2"/>
      <c r="I46" s="2"/>
      <c r="J46" s="43"/>
    </row>
    <row r="47" spans="1:12" ht="19.5" thickBot="1" x14ac:dyDescent="0.3">
      <c r="A47" s="36">
        <v>40</v>
      </c>
      <c r="B47" s="42"/>
      <c r="C47" s="2"/>
      <c r="D47" s="42"/>
      <c r="E47" s="42"/>
      <c r="F47" s="2"/>
      <c r="G47" s="42"/>
      <c r="H47" s="2"/>
      <c r="I47" s="2"/>
      <c r="J47" s="43"/>
    </row>
    <row r="48" spans="1:12" ht="24" customHeight="1" thickBot="1" x14ac:dyDescent="0.3">
      <c r="A48" s="36">
        <v>41</v>
      </c>
      <c r="B48" s="42"/>
      <c r="C48" s="2"/>
      <c r="D48" s="42"/>
      <c r="E48" s="42"/>
      <c r="F48" s="2"/>
      <c r="G48" s="42"/>
      <c r="H48" s="2"/>
      <c r="I48" s="2"/>
      <c r="J48" s="43"/>
    </row>
    <row r="49" spans="1:10" ht="24" customHeight="1" thickBot="1" x14ac:dyDescent="0.3">
      <c r="A49" s="36">
        <v>42</v>
      </c>
      <c r="B49" s="42"/>
      <c r="C49" s="2"/>
      <c r="D49" s="42"/>
      <c r="E49" s="42"/>
      <c r="F49" s="2"/>
      <c r="G49" s="42"/>
      <c r="H49" s="2"/>
      <c r="I49" s="2"/>
      <c r="J49" s="43"/>
    </row>
    <row r="50" spans="1:10" ht="19.5" thickBot="1" x14ac:dyDescent="0.3">
      <c r="A50" s="36">
        <v>43</v>
      </c>
      <c r="B50" s="42"/>
      <c r="C50" s="2"/>
      <c r="D50" s="42"/>
      <c r="E50" s="42"/>
      <c r="F50" s="2"/>
      <c r="G50" s="42"/>
      <c r="H50" s="2"/>
      <c r="I50" s="2"/>
      <c r="J50" s="43"/>
    </row>
    <row r="51" spans="1:10" ht="19.5" thickBot="1" x14ac:dyDescent="0.3">
      <c r="A51" s="36">
        <v>44</v>
      </c>
      <c r="B51" s="42"/>
      <c r="C51" s="2"/>
      <c r="D51" s="42"/>
      <c r="E51" s="42"/>
      <c r="F51" s="2"/>
      <c r="G51" s="42"/>
      <c r="H51" s="2"/>
      <c r="I51" s="2"/>
      <c r="J51" s="43"/>
    </row>
    <row r="52" spans="1:10" ht="19.5" thickBot="1" x14ac:dyDescent="0.3">
      <c r="A52" s="36">
        <v>45</v>
      </c>
      <c r="B52" s="42"/>
      <c r="C52" s="2"/>
      <c r="D52" s="42"/>
      <c r="E52" s="42"/>
      <c r="F52" s="2"/>
      <c r="G52" s="42"/>
      <c r="H52" s="2"/>
      <c r="I52" s="2"/>
      <c r="J52" s="43"/>
    </row>
    <row r="53" spans="1:10" ht="19.5" thickBot="1" x14ac:dyDescent="0.3">
      <c r="A53" s="36">
        <v>46</v>
      </c>
      <c r="B53" s="42"/>
      <c r="C53" s="2"/>
      <c r="D53" s="42"/>
      <c r="E53" s="42"/>
      <c r="F53" s="2"/>
      <c r="G53" s="42"/>
      <c r="H53" s="2"/>
      <c r="I53" s="2"/>
      <c r="J53" s="43"/>
    </row>
    <row r="54" spans="1:10" ht="19.5" thickBot="1" x14ac:dyDescent="0.3">
      <c r="A54" s="36">
        <v>47</v>
      </c>
      <c r="B54" s="42"/>
      <c r="C54" s="2"/>
      <c r="D54" s="42"/>
      <c r="E54" s="42"/>
      <c r="F54" s="2"/>
      <c r="G54" s="42"/>
      <c r="H54" s="2"/>
      <c r="I54" s="2"/>
      <c r="J54" s="43"/>
    </row>
    <row r="55" spans="1:10" ht="19.5" thickBot="1" x14ac:dyDescent="0.3">
      <c r="A55" s="36">
        <v>48</v>
      </c>
      <c r="B55" s="42"/>
      <c r="C55" s="2"/>
      <c r="D55" s="42"/>
      <c r="E55" s="42"/>
      <c r="F55" s="2"/>
      <c r="G55" s="42"/>
      <c r="H55" s="2"/>
      <c r="I55" s="2"/>
      <c r="J55" s="43"/>
    </row>
    <row r="56" spans="1:10" ht="16.5" thickBot="1" x14ac:dyDescent="0.3">
      <c r="A56" s="36">
        <v>49</v>
      </c>
      <c r="B56" s="38"/>
      <c r="C56" s="2"/>
      <c r="D56" s="38"/>
      <c r="E56" s="38"/>
      <c r="F56" s="2"/>
      <c r="G56" s="38"/>
      <c r="H56" s="2"/>
      <c r="I56" s="2"/>
      <c r="J56" s="43"/>
    </row>
    <row r="57" spans="1:10" ht="16.5" thickBot="1" x14ac:dyDescent="0.3">
      <c r="A57" s="36">
        <v>50</v>
      </c>
      <c r="B57" s="39"/>
      <c r="C57" s="2"/>
      <c r="D57" s="39"/>
      <c r="E57" s="39"/>
      <c r="F57" s="2"/>
      <c r="G57" s="39"/>
      <c r="H57" s="2"/>
      <c r="I57" s="2"/>
      <c r="J57" s="43"/>
    </row>
    <row r="58" spans="1:10" ht="19.5" thickBot="1" x14ac:dyDescent="0.3">
      <c r="A58" s="36">
        <v>51</v>
      </c>
      <c r="B58" s="42"/>
      <c r="C58" s="2"/>
      <c r="D58" s="42"/>
      <c r="E58" s="42"/>
      <c r="F58" s="2"/>
      <c r="G58" s="42"/>
      <c r="H58" s="2"/>
      <c r="I58" s="2"/>
      <c r="J58" s="43"/>
    </row>
    <row r="59" spans="1:10" ht="19.5" thickBot="1" x14ac:dyDescent="0.3">
      <c r="A59" s="36">
        <v>52</v>
      </c>
      <c r="B59" s="42"/>
      <c r="C59" s="2"/>
      <c r="D59" s="42"/>
      <c r="E59" s="42"/>
      <c r="F59" s="2"/>
      <c r="G59" s="42"/>
      <c r="H59" s="2"/>
      <c r="I59" s="2"/>
      <c r="J59" s="43"/>
    </row>
    <row r="60" spans="1:10" ht="19.5" thickBot="1" x14ac:dyDescent="0.3">
      <c r="A60" s="36">
        <v>53</v>
      </c>
      <c r="B60" s="42"/>
      <c r="C60" s="2"/>
      <c r="D60" s="42"/>
      <c r="E60" s="42"/>
      <c r="F60" s="2"/>
      <c r="G60" s="42"/>
      <c r="H60" s="2"/>
      <c r="I60" s="2"/>
      <c r="J60" s="43"/>
    </row>
    <row r="61" spans="1:10" ht="19.5" thickBot="1" x14ac:dyDescent="0.3">
      <c r="A61" s="36">
        <v>54</v>
      </c>
      <c r="B61" s="42"/>
      <c r="C61" s="2"/>
      <c r="D61" s="42"/>
      <c r="E61" s="42"/>
      <c r="F61" s="2"/>
      <c r="G61" s="42"/>
      <c r="H61" s="2"/>
      <c r="I61" s="2"/>
      <c r="J61" s="43"/>
    </row>
    <row r="62" spans="1:10" ht="19.5" thickBot="1" x14ac:dyDescent="0.3">
      <c r="A62" s="36">
        <v>55</v>
      </c>
      <c r="B62" s="42"/>
      <c r="C62" s="2"/>
      <c r="D62" s="42"/>
      <c r="E62" s="42"/>
      <c r="F62" s="2"/>
      <c r="G62" s="42"/>
      <c r="H62" s="2"/>
      <c r="I62" s="2"/>
      <c r="J62" s="43"/>
    </row>
    <row r="63" spans="1:10" ht="19.5" thickBot="1" x14ac:dyDescent="0.3">
      <c r="A63" s="36">
        <v>56</v>
      </c>
      <c r="B63" s="42"/>
      <c r="C63" s="2"/>
      <c r="D63" s="42"/>
      <c r="E63" s="42"/>
      <c r="F63" s="2"/>
      <c r="G63" s="42"/>
      <c r="H63" s="2"/>
      <c r="I63" s="2"/>
      <c r="J63" s="43"/>
    </row>
    <row r="64" spans="1:10" ht="19.5" thickBot="1" x14ac:dyDescent="0.3">
      <c r="A64" s="36">
        <v>57</v>
      </c>
      <c r="B64" s="42"/>
      <c r="C64" s="2"/>
      <c r="D64" s="42"/>
      <c r="E64" s="42"/>
      <c r="F64" s="2"/>
      <c r="G64" s="42"/>
      <c r="H64" s="2"/>
      <c r="I64" s="2"/>
      <c r="J64" s="43"/>
    </row>
    <row r="65" spans="1:10" ht="19.5" thickBot="1" x14ac:dyDescent="0.3">
      <c r="A65" s="36">
        <v>58</v>
      </c>
      <c r="B65" s="42"/>
      <c r="C65" s="2"/>
      <c r="D65" s="42"/>
      <c r="E65" s="42"/>
      <c r="F65" s="2"/>
      <c r="G65" s="42"/>
      <c r="H65" s="2"/>
      <c r="I65" s="2"/>
      <c r="J65" s="43"/>
    </row>
    <row r="66" spans="1:10" ht="19.5" thickBot="1" x14ac:dyDescent="0.3">
      <c r="A66" s="36">
        <v>59</v>
      </c>
      <c r="B66" s="42"/>
      <c r="C66" s="2"/>
      <c r="D66" s="42"/>
      <c r="E66" s="42"/>
      <c r="F66" s="2"/>
      <c r="G66" s="42"/>
      <c r="H66" s="2"/>
      <c r="I66" s="2"/>
      <c r="J66" s="43"/>
    </row>
    <row r="67" spans="1:10" ht="19.5" thickBot="1" x14ac:dyDescent="0.3">
      <c r="A67" s="36">
        <v>60</v>
      </c>
      <c r="B67" s="42"/>
      <c r="C67" s="2"/>
      <c r="D67" s="42"/>
      <c r="E67" s="42"/>
      <c r="F67" s="2"/>
      <c r="G67" s="42"/>
      <c r="H67" s="2"/>
      <c r="I67" s="2"/>
      <c r="J67" s="43"/>
    </row>
    <row r="68" spans="1:10" ht="19.5" thickBot="1" x14ac:dyDescent="0.3">
      <c r="A68" s="36">
        <v>61</v>
      </c>
      <c r="B68" s="42"/>
      <c r="C68" s="2"/>
      <c r="D68" s="42"/>
      <c r="E68" s="42"/>
      <c r="F68" s="2"/>
      <c r="G68" s="42"/>
      <c r="H68" s="2"/>
      <c r="I68" s="2"/>
      <c r="J68" s="43"/>
    </row>
    <row r="69" spans="1:10" ht="19.5" thickBot="1" x14ac:dyDescent="0.3">
      <c r="A69" s="36">
        <v>62</v>
      </c>
      <c r="B69" s="42"/>
      <c r="C69" s="2"/>
      <c r="D69" s="42"/>
      <c r="E69" s="42"/>
      <c r="F69" s="2"/>
      <c r="G69" s="42"/>
      <c r="H69" s="2"/>
      <c r="I69" s="2"/>
      <c r="J69" s="43"/>
    </row>
    <row r="70" spans="1:10" ht="19.5" thickBot="1" x14ac:dyDescent="0.3">
      <c r="A70" s="36">
        <v>63</v>
      </c>
      <c r="B70" s="42"/>
      <c r="C70" s="2"/>
      <c r="D70" s="42"/>
      <c r="E70" s="42"/>
      <c r="F70" s="2"/>
      <c r="G70" s="42"/>
      <c r="H70" s="2"/>
      <c r="I70" s="2"/>
      <c r="J70" s="43"/>
    </row>
    <row r="71" spans="1:10" ht="19.5" thickBot="1" x14ac:dyDescent="0.3">
      <c r="A71" s="36">
        <v>64</v>
      </c>
      <c r="B71" s="42"/>
      <c r="C71" s="2"/>
      <c r="D71" s="42"/>
      <c r="E71" s="42"/>
      <c r="F71" s="2"/>
      <c r="G71" s="42"/>
      <c r="H71" s="2"/>
      <c r="I71" s="2"/>
      <c r="J71" s="43"/>
    </row>
    <row r="72" spans="1:10" ht="16.5" thickBot="1" x14ac:dyDescent="0.3">
      <c r="A72" s="19"/>
      <c r="B72" s="39"/>
      <c r="C72" s="2"/>
      <c r="D72" s="2"/>
      <c r="E72" s="2"/>
      <c r="F72" s="2"/>
      <c r="G72" s="2"/>
      <c r="H72" s="2"/>
      <c r="I72" s="2"/>
      <c r="J72" s="3"/>
    </row>
    <row r="73" spans="1:10" ht="45" x14ac:dyDescent="0.25">
      <c r="A73" s="83" t="s">
        <v>9</v>
      </c>
      <c r="B73" s="24" t="s">
        <v>21</v>
      </c>
      <c r="C73" s="23"/>
      <c r="D73" s="85" t="e">
        <f>AVERAGE(D8:D72)</f>
        <v>#DIV/0!</v>
      </c>
      <c r="E73" s="85" t="e">
        <f>AVERAGE(E8:E72)</f>
        <v>#DIV/0!</v>
      </c>
      <c r="F73" s="87" t="s">
        <v>10</v>
      </c>
      <c r="G73" s="85" t="e">
        <f>AVERAGE(G8:G72)</f>
        <v>#DIV/0!</v>
      </c>
      <c r="H73" s="85">
        <f>SUM(H8:H72)</f>
        <v>0</v>
      </c>
      <c r="I73" s="85">
        <f>SUM(I8:I72)</f>
        <v>0</v>
      </c>
      <c r="J73" s="89"/>
    </row>
    <row r="74" spans="1:10" ht="45" x14ac:dyDescent="0.25">
      <c r="A74" s="84"/>
      <c r="B74" s="24" t="s">
        <v>20</v>
      </c>
      <c r="C74" s="23"/>
      <c r="D74" s="86"/>
      <c r="E74" s="86"/>
      <c r="F74" s="88"/>
      <c r="G74" s="86"/>
      <c r="H74" s="86"/>
      <c r="I74" s="86"/>
      <c r="J74" s="90"/>
    </row>
    <row r="75" spans="1:10" x14ac:dyDescent="0.25">
      <c r="A75" s="18" t="s">
        <v>14</v>
      </c>
      <c r="B75" s="18"/>
      <c r="C75" s="18"/>
      <c r="D75" s="18"/>
      <c r="E75" s="18"/>
      <c r="F75" s="10"/>
    </row>
    <row r="76" spans="1:10" x14ac:dyDescent="0.25">
      <c r="A76" s="93"/>
      <c r="B76" s="93"/>
      <c r="C76" s="93"/>
      <c r="D76" s="93"/>
      <c r="E76" s="93"/>
    </row>
    <row r="77" spans="1:10" x14ac:dyDescent="0.25">
      <c r="A77" s="13"/>
      <c r="B77" s="13"/>
      <c r="C77" s="13"/>
      <c r="D77" s="13"/>
      <c r="E77" s="13"/>
    </row>
    <row r="78" spans="1:10" ht="15.75" x14ac:dyDescent="0.25">
      <c r="B78" s="12" t="s">
        <v>11</v>
      </c>
      <c r="C78" s="12"/>
      <c r="D78" s="12"/>
      <c r="E78" s="12"/>
      <c r="F78" s="12" t="s">
        <v>13</v>
      </c>
      <c r="G78" s="17"/>
      <c r="H78" s="17"/>
      <c r="I78" s="17"/>
      <c r="J78" s="17"/>
    </row>
    <row r="79" spans="1:10" ht="15.75" x14ac:dyDescent="0.25">
      <c r="B79" s="12" t="s">
        <v>12</v>
      </c>
      <c r="C79" s="12"/>
      <c r="D79" s="12"/>
      <c r="E79" s="12"/>
      <c r="F79" s="12"/>
    </row>
    <row r="80" spans="1:10" ht="15.75" x14ac:dyDescent="0.25">
      <c r="B80" s="82" t="s">
        <v>0</v>
      </c>
      <c r="C80" s="82"/>
      <c r="D80" s="82"/>
      <c r="E80" s="82"/>
      <c r="F80" s="82"/>
    </row>
  </sheetData>
  <mergeCells count="29">
    <mergeCell ref="G5:G6"/>
    <mergeCell ref="H5:I5"/>
    <mergeCell ref="L5:L6"/>
    <mergeCell ref="B80:F80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73:A74"/>
    <mergeCell ref="D73:D74"/>
    <mergeCell ref="A76:E76"/>
    <mergeCell ref="H73:H74"/>
    <mergeCell ref="I73:I74"/>
    <mergeCell ref="J73:J74"/>
    <mergeCell ref="K8:K42"/>
    <mergeCell ref="E73:E74"/>
    <mergeCell ref="F73:F74"/>
    <mergeCell ref="G73:G74"/>
    <mergeCell ref="L8:L42"/>
    <mergeCell ref="K43:K44"/>
    <mergeCell ref="L43:L44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zoomScaleSheetLayoutView="100" workbookViewId="0">
      <selection activeCell="I70" sqref="I70"/>
    </sheetView>
  </sheetViews>
  <sheetFormatPr defaultRowHeight="15" x14ac:dyDescent="0.25"/>
  <cols>
    <col min="1" max="1" width="12.5703125" customWidth="1"/>
    <col min="2" max="2" width="23.140625" customWidth="1"/>
    <col min="3" max="3" width="12.5703125" customWidth="1"/>
    <col min="4" max="4" width="16.85546875" customWidth="1"/>
    <col min="5" max="5" width="14.42578125" customWidth="1"/>
    <col min="6" max="6" width="27.42578125" customWidth="1"/>
    <col min="7" max="7" width="20.85546875" customWidth="1"/>
    <col min="8" max="9" width="13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38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39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51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24</v>
      </c>
    </row>
    <row r="6" spans="1:14" ht="84" customHeight="1" x14ac:dyDescent="0.25">
      <c r="A6" s="102"/>
      <c r="B6" s="103"/>
      <c r="C6" s="103"/>
      <c r="D6" s="122"/>
      <c r="E6" s="123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x14ac:dyDescent="0.25">
      <c r="A7" s="4">
        <v>1</v>
      </c>
      <c r="B7" s="5">
        <v>2</v>
      </c>
      <c r="C7" s="5">
        <v>3</v>
      </c>
      <c r="D7" s="37">
        <v>4</v>
      </c>
      <c r="E7" s="37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thickBot="1" x14ac:dyDescent="0.3">
      <c r="A8" s="46" t="s">
        <v>40</v>
      </c>
      <c r="B8" s="39" t="s">
        <v>41</v>
      </c>
      <c r="C8" s="45" t="s">
        <v>42</v>
      </c>
      <c r="D8" s="45" t="s">
        <v>43</v>
      </c>
      <c r="E8" s="45" t="s">
        <v>44</v>
      </c>
      <c r="F8" s="47" t="s">
        <v>45</v>
      </c>
      <c r="G8" s="48" t="s">
        <v>46</v>
      </c>
      <c r="H8" s="49" t="s">
        <v>47</v>
      </c>
      <c r="I8" s="49" t="s">
        <v>48</v>
      </c>
      <c r="J8" s="53" t="s">
        <v>49</v>
      </c>
      <c r="K8" s="118"/>
      <c r="L8" s="91"/>
    </row>
    <row r="9" spans="1:14" ht="27" customHeight="1" thickBot="1" x14ac:dyDescent="0.3">
      <c r="A9" s="44">
        <v>1</v>
      </c>
      <c r="B9" s="38">
        <v>70001</v>
      </c>
      <c r="C9" s="37" t="s">
        <v>35</v>
      </c>
      <c r="D9" s="40">
        <v>4</v>
      </c>
      <c r="E9" s="38">
        <v>4</v>
      </c>
      <c r="F9" t="s">
        <v>28</v>
      </c>
      <c r="G9" s="40">
        <v>4</v>
      </c>
      <c r="H9" s="7">
        <v>1</v>
      </c>
      <c r="I9" s="7">
        <v>1</v>
      </c>
      <c r="J9" s="54" t="s">
        <v>61</v>
      </c>
      <c r="K9" s="119"/>
      <c r="L9" s="117"/>
      <c r="N9" s="15"/>
    </row>
    <row r="10" spans="1:14" ht="27" customHeight="1" thickBot="1" x14ac:dyDescent="0.3">
      <c r="A10" s="44">
        <v>2</v>
      </c>
      <c r="B10" s="39">
        <v>70002</v>
      </c>
      <c r="C10" s="37" t="s">
        <v>35</v>
      </c>
      <c r="D10" s="41">
        <v>4</v>
      </c>
      <c r="E10" s="39">
        <v>4</v>
      </c>
      <c r="F10" t="s">
        <v>28</v>
      </c>
      <c r="G10" s="41">
        <v>4</v>
      </c>
      <c r="H10" s="7">
        <v>1</v>
      </c>
      <c r="I10" s="7">
        <v>1</v>
      </c>
      <c r="J10" s="54" t="s">
        <v>61</v>
      </c>
      <c r="K10" s="119"/>
      <c r="L10" s="117"/>
    </row>
    <row r="11" spans="1:14" ht="27" customHeight="1" thickBot="1" x14ac:dyDescent="0.3">
      <c r="A11" s="44">
        <v>3</v>
      </c>
      <c r="B11" s="39">
        <v>70003</v>
      </c>
      <c r="C11" s="37" t="s">
        <v>35</v>
      </c>
      <c r="D11" s="41">
        <v>5</v>
      </c>
      <c r="E11" s="39">
        <v>5</v>
      </c>
      <c r="F11" t="s">
        <v>28</v>
      </c>
      <c r="G11" s="41">
        <v>5</v>
      </c>
      <c r="H11" s="7">
        <v>1</v>
      </c>
      <c r="I11" s="7">
        <v>1</v>
      </c>
      <c r="J11" s="54" t="s">
        <v>61</v>
      </c>
      <c r="K11" s="119"/>
      <c r="L11" s="117"/>
    </row>
    <row r="12" spans="1:14" ht="27" customHeight="1" thickBot="1" x14ac:dyDescent="0.3">
      <c r="A12" s="44">
        <v>4</v>
      </c>
      <c r="B12" s="39">
        <v>70004</v>
      </c>
      <c r="C12" s="37" t="s">
        <v>35</v>
      </c>
      <c r="D12" s="41">
        <v>4</v>
      </c>
      <c r="E12" s="39">
        <v>4</v>
      </c>
      <c r="F12" t="s">
        <v>28</v>
      </c>
      <c r="G12" s="41">
        <v>4</v>
      </c>
      <c r="H12" s="7">
        <v>1</v>
      </c>
      <c r="I12" s="7">
        <v>1</v>
      </c>
      <c r="J12" s="54" t="s">
        <v>61</v>
      </c>
      <c r="K12" s="119"/>
      <c r="L12" s="117"/>
    </row>
    <row r="13" spans="1:14" ht="27" customHeight="1" thickBot="1" x14ac:dyDescent="0.3">
      <c r="A13" s="44">
        <v>5</v>
      </c>
      <c r="B13" s="39">
        <v>70005</v>
      </c>
      <c r="C13" s="37" t="s">
        <v>35</v>
      </c>
      <c r="D13" s="41">
        <v>4</v>
      </c>
      <c r="E13" s="39">
        <v>4</v>
      </c>
      <c r="F13" t="s">
        <v>28</v>
      </c>
      <c r="G13" s="41">
        <v>4</v>
      </c>
      <c r="H13" s="7">
        <v>1</v>
      </c>
      <c r="I13" s="7">
        <v>1</v>
      </c>
      <c r="J13" s="54" t="s">
        <v>61</v>
      </c>
      <c r="K13" s="119"/>
      <c r="L13" s="117"/>
    </row>
    <row r="14" spans="1:14" ht="27" customHeight="1" thickBot="1" x14ac:dyDescent="0.3">
      <c r="A14" s="44">
        <v>6</v>
      </c>
      <c r="B14" s="39">
        <v>70006</v>
      </c>
      <c r="C14" s="37" t="s">
        <v>35</v>
      </c>
      <c r="D14" s="41">
        <v>4</v>
      </c>
      <c r="E14" s="39">
        <v>4</v>
      </c>
      <c r="F14" t="s">
        <v>28</v>
      </c>
      <c r="G14" s="41">
        <v>4</v>
      </c>
      <c r="H14" s="7">
        <v>1</v>
      </c>
      <c r="I14" s="7">
        <v>1</v>
      </c>
      <c r="J14" s="54" t="s">
        <v>61</v>
      </c>
      <c r="K14" s="119"/>
      <c r="L14" s="117"/>
    </row>
    <row r="15" spans="1:14" ht="27" customHeight="1" thickBot="1" x14ac:dyDescent="0.3">
      <c r="A15" s="44">
        <v>7</v>
      </c>
      <c r="B15" s="39">
        <v>70007</v>
      </c>
      <c r="C15" s="37" t="s">
        <v>35</v>
      </c>
      <c r="D15" s="41">
        <v>5</v>
      </c>
      <c r="E15" s="39">
        <v>5</v>
      </c>
      <c r="F15" t="s">
        <v>28</v>
      </c>
      <c r="G15" s="41">
        <v>5</v>
      </c>
      <c r="H15" s="7">
        <v>1</v>
      </c>
      <c r="I15" s="7">
        <v>1</v>
      </c>
      <c r="J15" s="54" t="s">
        <v>61</v>
      </c>
      <c r="K15" s="119"/>
      <c r="L15" s="117"/>
    </row>
    <row r="16" spans="1:14" ht="27" customHeight="1" thickBot="1" x14ac:dyDescent="0.3">
      <c r="A16" s="44">
        <v>8</v>
      </c>
      <c r="B16" s="39">
        <v>70008</v>
      </c>
      <c r="C16" s="37" t="s">
        <v>35</v>
      </c>
      <c r="D16" s="41">
        <v>4</v>
      </c>
      <c r="E16" s="39">
        <v>4</v>
      </c>
      <c r="F16" t="s">
        <v>28</v>
      </c>
      <c r="G16" s="41">
        <v>4</v>
      </c>
      <c r="H16" s="7">
        <v>1</v>
      </c>
      <c r="I16" s="7">
        <v>1</v>
      </c>
      <c r="J16" s="54" t="s">
        <v>61</v>
      </c>
      <c r="K16" s="119"/>
      <c r="L16" s="117"/>
    </row>
    <row r="17" spans="1:12" ht="27" customHeight="1" thickBot="1" x14ac:dyDescent="0.3">
      <c r="A17" s="44">
        <v>9</v>
      </c>
      <c r="B17" s="39">
        <v>70009</v>
      </c>
      <c r="C17" s="37" t="s">
        <v>35</v>
      </c>
      <c r="D17" s="41">
        <v>4</v>
      </c>
      <c r="E17" s="39">
        <v>4</v>
      </c>
      <c r="F17" t="s">
        <v>28</v>
      </c>
      <c r="G17" s="41">
        <v>4</v>
      </c>
      <c r="H17" s="7">
        <v>1</v>
      </c>
      <c r="I17" s="7">
        <v>1</v>
      </c>
      <c r="J17" s="54" t="s">
        <v>61</v>
      </c>
      <c r="K17" s="119"/>
      <c r="L17" s="117"/>
    </row>
    <row r="18" spans="1:12" ht="27" customHeight="1" thickBot="1" x14ac:dyDescent="0.3">
      <c r="A18" s="44">
        <v>10</v>
      </c>
      <c r="B18" s="39">
        <v>70010</v>
      </c>
      <c r="C18" s="37" t="s">
        <v>35</v>
      </c>
      <c r="D18" s="41">
        <v>4</v>
      </c>
      <c r="E18" s="124" t="s">
        <v>52</v>
      </c>
      <c r="F18" s="125"/>
      <c r="G18" s="41">
        <v>4</v>
      </c>
      <c r="H18" s="7">
        <v>1</v>
      </c>
      <c r="I18" s="7">
        <v>1</v>
      </c>
      <c r="J18" s="54" t="s">
        <v>61</v>
      </c>
      <c r="K18" s="119"/>
      <c r="L18" s="117"/>
    </row>
    <row r="19" spans="1:12" ht="27" customHeight="1" thickBot="1" x14ac:dyDescent="0.3">
      <c r="A19" s="44">
        <v>11</v>
      </c>
      <c r="B19" s="39">
        <v>70011</v>
      </c>
      <c r="C19" s="37" t="s">
        <v>35</v>
      </c>
      <c r="D19" s="41">
        <v>4</v>
      </c>
      <c r="E19" s="120" t="s">
        <v>53</v>
      </c>
      <c r="F19" s="121"/>
      <c r="G19" s="41">
        <v>4</v>
      </c>
      <c r="H19" s="7">
        <v>1</v>
      </c>
      <c r="I19" s="7">
        <v>1</v>
      </c>
      <c r="J19" s="54" t="s">
        <v>61</v>
      </c>
      <c r="K19" s="119"/>
      <c r="L19" s="117"/>
    </row>
    <row r="20" spans="1:12" ht="27" customHeight="1" thickBot="1" x14ac:dyDescent="0.3">
      <c r="A20" s="44">
        <v>12</v>
      </c>
      <c r="B20" s="39">
        <v>70012</v>
      </c>
      <c r="C20" s="37" t="s">
        <v>35</v>
      </c>
      <c r="D20" s="41">
        <v>3</v>
      </c>
      <c r="E20" s="120" t="s">
        <v>54</v>
      </c>
      <c r="F20" s="121"/>
      <c r="G20" s="41">
        <v>3</v>
      </c>
      <c r="H20" s="7">
        <v>1</v>
      </c>
      <c r="I20" s="7">
        <v>1</v>
      </c>
      <c r="J20" s="54" t="s">
        <v>61</v>
      </c>
      <c r="K20" s="119"/>
      <c r="L20" s="117"/>
    </row>
    <row r="21" spans="1:12" ht="16.5" thickBot="1" x14ac:dyDescent="0.3">
      <c r="A21" s="44">
        <v>13</v>
      </c>
      <c r="B21" s="39">
        <v>70013</v>
      </c>
      <c r="C21" s="37" t="s">
        <v>35</v>
      </c>
      <c r="D21" s="41">
        <v>3</v>
      </c>
      <c r="E21" s="120" t="s">
        <v>54</v>
      </c>
      <c r="F21" s="121"/>
      <c r="G21" s="41">
        <v>3</v>
      </c>
      <c r="H21" s="7">
        <v>1</v>
      </c>
      <c r="I21" s="7">
        <v>1</v>
      </c>
      <c r="J21" s="54" t="s">
        <v>61</v>
      </c>
      <c r="K21" s="119"/>
      <c r="L21" s="117"/>
    </row>
    <row r="22" spans="1:12" ht="16.5" thickBot="1" x14ac:dyDescent="0.3">
      <c r="A22" s="44">
        <v>14</v>
      </c>
      <c r="B22" s="39">
        <v>70014</v>
      </c>
      <c r="C22" s="2" t="s">
        <v>35</v>
      </c>
      <c r="D22" s="41">
        <v>4</v>
      </c>
      <c r="E22" s="120" t="s">
        <v>52</v>
      </c>
      <c r="F22" s="121"/>
      <c r="G22" s="41">
        <v>4</v>
      </c>
      <c r="H22" s="2">
        <v>1</v>
      </c>
      <c r="I22" s="2">
        <v>1</v>
      </c>
      <c r="J22" s="54" t="s">
        <v>61</v>
      </c>
      <c r="K22" s="119"/>
      <c r="L22" s="117"/>
    </row>
    <row r="23" spans="1:12" ht="16.5" thickBot="1" x14ac:dyDescent="0.3">
      <c r="A23" s="44">
        <v>15</v>
      </c>
      <c r="B23" s="39">
        <v>70015</v>
      </c>
      <c r="C23" s="2" t="s">
        <v>35</v>
      </c>
      <c r="D23" s="41">
        <v>4</v>
      </c>
      <c r="E23" s="120" t="s">
        <v>52</v>
      </c>
      <c r="F23" s="121"/>
      <c r="G23" s="41">
        <v>4</v>
      </c>
      <c r="H23" s="2">
        <v>1</v>
      </c>
      <c r="I23" s="2">
        <v>1</v>
      </c>
      <c r="J23" s="54" t="s">
        <v>61</v>
      </c>
      <c r="K23" s="119"/>
      <c r="L23" s="117"/>
    </row>
    <row r="24" spans="1:12" ht="16.5" thickBot="1" x14ac:dyDescent="0.3">
      <c r="A24" s="44">
        <v>16</v>
      </c>
      <c r="B24" s="39">
        <v>70016</v>
      </c>
      <c r="C24" s="2" t="s">
        <v>35</v>
      </c>
      <c r="D24" s="41">
        <v>3</v>
      </c>
      <c r="E24" s="120" t="s">
        <v>54</v>
      </c>
      <c r="F24" s="121"/>
      <c r="G24" s="41">
        <v>3</v>
      </c>
      <c r="H24" s="2">
        <v>1</v>
      </c>
      <c r="I24" s="2">
        <v>1</v>
      </c>
      <c r="J24" s="54" t="s">
        <v>61</v>
      </c>
      <c r="K24" s="119"/>
      <c r="L24" s="117"/>
    </row>
    <row r="25" spans="1:12" ht="16.5" thickBot="1" x14ac:dyDescent="0.3">
      <c r="A25" s="44">
        <v>17</v>
      </c>
      <c r="B25" s="39">
        <v>70017</v>
      </c>
      <c r="C25" s="2" t="s">
        <v>35</v>
      </c>
      <c r="D25" s="41">
        <v>4</v>
      </c>
      <c r="E25" s="120" t="s">
        <v>55</v>
      </c>
      <c r="F25" s="121"/>
      <c r="G25" s="41">
        <v>4</v>
      </c>
      <c r="H25" s="2">
        <v>1</v>
      </c>
      <c r="I25" s="2">
        <v>1</v>
      </c>
      <c r="J25" s="54" t="s">
        <v>61</v>
      </c>
      <c r="K25" s="119"/>
      <c r="L25" s="117"/>
    </row>
    <row r="26" spans="1:12" ht="16.5" thickBot="1" x14ac:dyDescent="0.3">
      <c r="A26" s="44">
        <v>18</v>
      </c>
      <c r="B26" s="39">
        <v>70018</v>
      </c>
      <c r="C26" s="2" t="s">
        <v>35</v>
      </c>
      <c r="D26" s="41">
        <v>4</v>
      </c>
      <c r="E26" s="120" t="s">
        <v>56</v>
      </c>
      <c r="F26" s="121"/>
      <c r="G26" s="41">
        <v>4</v>
      </c>
      <c r="H26" s="2">
        <v>1</v>
      </c>
      <c r="I26" s="2">
        <v>1</v>
      </c>
      <c r="J26" s="54" t="s">
        <v>61</v>
      </c>
      <c r="K26" s="119"/>
      <c r="L26" s="117"/>
    </row>
    <row r="27" spans="1:12" ht="16.5" thickBot="1" x14ac:dyDescent="0.3">
      <c r="A27" s="44">
        <v>19</v>
      </c>
      <c r="B27" s="38">
        <v>70019</v>
      </c>
      <c r="C27" s="2" t="s">
        <v>36</v>
      </c>
      <c r="D27" s="40">
        <v>4</v>
      </c>
      <c r="E27" s="38">
        <v>4</v>
      </c>
      <c r="F27" s="60" t="s">
        <v>28</v>
      </c>
      <c r="G27" s="40">
        <v>4</v>
      </c>
      <c r="H27" s="2">
        <v>1</v>
      </c>
      <c r="I27" s="2">
        <v>1</v>
      </c>
      <c r="J27" s="54" t="s">
        <v>61</v>
      </c>
      <c r="K27" s="119"/>
      <c r="L27" s="117"/>
    </row>
    <row r="28" spans="1:12" ht="16.5" thickBot="1" x14ac:dyDescent="0.3">
      <c r="A28" s="44">
        <v>20</v>
      </c>
      <c r="B28" s="39">
        <v>70020</v>
      </c>
      <c r="C28" s="2" t="s">
        <v>36</v>
      </c>
      <c r="D28" s="41">
        <v>3</v>
      </c>
      <c r="E28" s="39">
        <v>3</v>
      </c>
      <c r="F28" s="60" t="s">
        <v>28</v>
      </c>
      <c r="G28" s="41">
        <v>3</v>
      </c>
      <c r="H28" s="2">
        <v>1</v>
      </c>
      <c r="I28" s="2">
        <v>1</v>
      </c>
      <c r="J28" s="54" t="s">
        <v>61</v>
      </c>
      <c r="K28" s="119"/>
      <c r="L28" s="117"/>
    </row>
    <row r="29" spans="1:12" ht="16.5" thickBot="1" x14ac:dyDescent="0.3">
      <c r="A29" s="44">
        <v>21</v>
      </c>
      <c r="B29" s="39">
        <v>70021</v>
      </c>
      <c r="C29" s="2" t="s">
        <v>36</v>
      </c>
      <c r="D29" s="41">
        <v>3</v>
      </c>
      <c r="E29" s="39">
        <v>3</v>
      </c>
      <c r="F29" s="60" t="s">
        <v>28</v>
      </c>
      <c r="G29" s="41">
        <v>3</v>
      </c>
      <c r="H29" s="2">
        <v>1</v>
      </c>
      <c r="I29" s="2">
        <v>1</v>
      </c>
      <c r="J29" s="54" t="s">
        <v>61</v>
      </c>
      <c r="K29" s="119"/>
      <c r="L29" s="117"/>
    </row>
    <row r="30" spans="1:12" ht="16.5" thickBot="1" x14ac:dyDescent="0.3">
      <c r="A30" s="44">
        <v>22</v>
      </c>
      <c r="B30" s="39">
        <v>70022</v>
      </c>
      <c r="C30" s="2" t="s">
        <v>36</v>
      </c>
      <c r="D30" s="41">
        <v>3</v>
      </c>
      <c r="E30" s="39">
        <v>3</v>
      </c>
      <c r="F30" s="60" t="s">
        <v>28</v>
      </c>
      <c r="G30" s="41">
        <v>3</v>
      </c>
      <c r="H30" s="2">
        <v>1</v>
      </c>
      <c r="I30" s="2">
        <v>1</v>
      </c>
      <c r="J30" s="54" t="s">
        <v>61</v>
      </c>
      <c r="K30" s="119"/>
      <c r="L30" s="117"/>
    </row>
    <row r="31" spans="1:12" ht="16.5" thickBot="1" x14ac:dyDescent="0.3">
      <c r="A31" s="44">
        <v>23</v>
      </c>
      <c r="B31" s="39">
        <v>70023</v>
      </c>
      <c r="C31" s="2" t="s">
        <v>36</v>
      </c>
      <c r="D31" s="41">
        <v>4</v>
      </c>
      <c r="E31" s="39">
        <v>4</v>
      </c>
      <c r="F31" s="60" t="s">
        <v>28</v>
      </c>
      <c r="G31" s="41">
        <v>4</v>
      </c>
      <c r="H31" s="2">
        <v>1</v>
      </c>
      <c r="I31" s="2">
        <v>1</v>
      </c>
      <c r="J31" s="54" t="s">
        <v>61</v>
      </c>
      <c r="K31" s="119"/>
      <c r="L31" s="117"/>
    </row>
    <row r="32" spans="1:12" ht="16.5" thickBot="1" x14ac:dyDescent="0.3">
      <c r="A32" s="44">
        <v>24</v>
      </c>
      <c r="B32" s="39">
        <v>70024</v>
      </c>
      <c r="C32" s="2" t="s">
        <v>36</v>
      </c>
      <c r="D32" s="41">
        <v>3</v>
      </c>
      <c r="E32" s="39">
        <v>3</v>
      </c>
      <c r="F32" s="60" t="s">
        <v>28</v>
      </c>
      <c r="G32" s="41">
        <v>3</v>
      </c>
      <c r="H32" s="2">
        <v>1</v>
      </c>
      <c r="I32" s="2">
        <v>1</v>
      </c>
      <c r="J32" s="54" t="s">
        <v>61</v>
      </c>
      <c r="K32" s="119"/>
      <c r="L32" s="117"/>
    </row>
    <row r="33" spans="1:12" ht="16.5" thickBot="1" x14ac:dyDescent="0.3">
      <c r="A33" s="44">
        <v>25</v>
      </c>
      <c r="B33" s="39">
        <v>70025</v>
      </c>
      <c r="C33" s="2" t="s">
        <v>36</v>
      </c>
      <c r="D33" s="41">
        <v>3</v>
      </c>
      <c r="E33" s="39">
        <v>3</v>
      </c>
      <c r="F33" s="60" t="s">
        <v>28</v>
      </c>
      <c r="G33" s="41">
        <v>3</v>
      </c>
      <c r="H33" s="2">
        <v>1</v>
      </c>
      <c r="I33" s="2">
        <v>1</v>
      </c>
      <c r="J33" s="54" t="s">
        <v>61</v>
      </c>
      <c r="K33" s="119"/>
      <c r="L33" s="117"/>
    </row>
    <row r="34" spans="1:12" ht="16.5" thickBot="1" x14ac:dyDescent="0.3">
      <c r="A34" s="44">
        <v>26</v>
      </c>
      <c r="B34" s="39">
        <v>70026</v>
      </c>
      <c r="C34" s="2" t="s">
        <v>36</v>
      </c>
      <c r="D34" s="41">
        <v>3</v>
      </c>
      <c r="E34" s="39">
        <v>3</v>
      </c>
      <c r="F34" s="60" t="s">
        <v>28</v>
      </c>
      <c r="G34" s="41">
        <v>3</v>
      </c>
      <c r="H34" s="2">
        <v>1</v>
      </c>
      <c r="I34" s="2">
        <v>1</v>
      </c>
      <c r="J34" s="54" t="s">
        <v>61</v>
      </c>
      <c r="K34" s="119"/>
      <c r="L34" s="117"/>
    </row>
    <row r="35" spans="1:12" ht="16.5" thickBot="1" x14ac:dyDescent="0.3">
      <c r="A35" s="44">
        <v>27</v>
      </c>
      <c r="B35" s="39">
        <v>70027</v>
      </c>
      <c r="C35" s="2" t="s">
        <v>36</v>
      </c>
      <c r="D35" s="41">
        <v>3</v>
      </c>
      <c r="E35" s="39">
        <v>3</v>
      </c>
      <c r="F35" s="61" t="s">
        <v>28</v>
      </c>
      <c r="G35" s="41">
        <v>3</v>
      </c>
      <c r="H35" s="2">
        <v>1</v>
      </c>
      <c r="I35" s="2">
        <v>1</v>
      </c>
      <c r="J35" s="54" t="s">
        <v>61</v>
      </c>
      <c r="K35" s="119"/>
      <c r="L35" s="117"/>
    </row>
    <row r="36" spans="1:12" ht="16.5" thickBot="1" x14ac:dyDescent="0.3">
      <c r="A36" s="44">
        <v>28</v>
      </c>
      <c r="B36" s="39">
        <v>70028</v>
      </c>
      <c r="C36" s="2" t="s">
        <v>36</v>
      </c>
      <c r="D36" s="41">
        <v>3</v>
      </c>
      <c r="E36" s="120" t="s">
        <v>57</v>
      </c>
      <c r="F36" s="121"/>
      <c r="G36" s="41">
        <v>3</v>
      </c>
      <c r="H36" s="2">
        <v>1</v>
      </c>
      <c r="I36" s="2">
        <v>1</v>
      </c>
      <c r="J36" s="54" t="s">
        <v>61</v>
      </c>
      <c r="K36" s="119"/>
      <c r="L36" s="117"/>
    </row>
    <row r="37" spans="1:12" ht="16.5" thickBot="1" x14ac:dyDescent="0.3">
      <c r="A37" s="44">
        <v>29</v>
      </c>
      <c r="B37" s="39">
        <v>70029</v>
      </c>
      <c r="C37" s="2" t="s">
        <v>36</v>
      </c>
      <c r="D37" s="41">
        <v>3</v>
      </c>
      <c r="E37" s="120" t="s">
        <v>58</v>
      </c>
      <c r="F37" s="121"/>
      <c r="G37" s="41">
        <v>3</v>
      </c>
      <c r="H37" s="2">
        <v>1</v>
      </c>
      <c r="I37" s="2">
        <v>1</v>
      </c>
      <c r="J37" s="54" t="s">
        <v>61</v>
      </c>
      <c r="K37" s="119"/>
      <c r="L37" s="117"/>
    </row>
    <row r="38" spans="1:12" ht="16.5" thickBot="1" x14ac:dyDescent="0.3">
      <c r="A38" s="44">
        <v>30</v>
      </c>
      <c r="B38" s="39">
        <v>70030</v>
      </c>
      <c r="C38" s="2" t="s">
        <v>36</v>
      </c>
      <c r="D38" s="41">
        <v>4</v>
      </c>
      <c r="E38" s="120" t="s">
        <v>52</v>
      </c>
      <c r="F38" s="121"/>
      <c r="G38" s="41">
        <v>4</v>
      </c>
      <c r="H38" s="7">
        <v>1</v>
      </c>
      <c r="I38" s="7">
        <v>1</v>
      </c>
      <c r="J38" s="54" t="s">
        <v>61</v>
      </c>
      <c r="K38" s="119"/>
      <c r="L38" s="117"/>
    </row>
    <row r="39" spans="1:12" ht="16.5" thickBot="1" x14ac:dyDescent="0.3">
      <c r="A39" s="44">
        <v>31</v>
      </c>
      <c r="B39" s="39">
        <v>70031</v>
      </c>
      <c r="C39" s="2" t="s">
        <v>36</v>
      </c>
      <c r="D39" s="41">
        <v>4</v>
      </c>
      <c r="E39" s="120" t="s">
        <v>52</v>
      </c>
      <c r="F39" s="121"/>
      <c r="G39" s="41">
        <v>4</v>
      </c>
      <c r="H39" s="7">
        <v>1</v>
      </c>
      <c r="I39" s="7">
        <v>1</v>
      </c>
      <c r="J39" s="54" t="s">
        <v>61</v>
      </c>
      <c r="K39" s="119"/>
      <c r="L39" s="117"/>
    </row>
    <row r="40" spans="1:12" ht="16.5" thickBot="1" x14ac:dyDescent="0.3">
      <c r="A40" s="44">
        <v>32</v>
      </c>
      <c r="B40" s="39">
        <v>70032</v>
      </c>
      <c r="C40" s="2" t="s">
        <v>36</v>
      </c>
      <c r="D40" s="41">
        <v>3</v>
      </c>
      <c r="E40" s="120" t="s">
        <v>59</v>
      </c>
      <c r="F40" s="121"/>
      <c r="G40" s="41">
        <v>3</v>
      </c>
      <c r="H40" s="7">
        <v>1</v>
      </c>
      <c r="I40" s="7">
        <v>1</v>
      </c>
      <c r="J40" s="54" t="s">
        <v>61</v>
      </c>
      <c r="K40" s="95"/>
      <c r="L40" s="95"/>
    </row>
    <row r="41" spans="1:12" ht="24" customHeight="1" thickBot="1" x14ac:dyDescent="0.3">
      <c r="A41" s="44">
        <v>33</v>
      </c>
      <c r="B41" s="39">
        <v>70033</v>
      </c>
      <c r="C41" s="2" t="s">
        <v>36</v>
      </c>
      <c r="D41" s="41">
        <v>4</v>
      </c>
      <c r="E41" s="120" t="s">
        <v>60</v>
      </c>
      <c r="F41" s="121"/>
      <c r="G41" s="41">
        <v>4</v>
      </c>
      <c r="H41" s="7">
        <v>1</v>
      </c>
      <c r="I41" s="7">
        <v>1</v>
      </c>
      <c r="J41" s="54" t="s">
        <v>61</v>
      </c>
      <c r="K41" s="95"/>
      <c r="L41" s="95"/>
    </row>
    <row r="42" spans="1:12" ht="16.5" thickBot="1" x14ac:dyDescent="0.3">
      <c r="A42" s="44">
        <v>34</v>
      </c>
      <c r="B42" s="38">
        <v>70035</v>
      </c>
      <c r="C42" s="2" t="s">
        <v>37</v>
      </c>
      <c r="D42" s="40">
        <v>3</v>
      </c>
      <c r="E42" s="38">
        <v>3</v>
      </c>
      <c r="F42" s="2" t="s">
        <v>28</v>
      </c>
      <c r="G42" s="40">
        <v>3</v>
      </c>
      <c r="H42" s="7">
        <v>1</v>
      </c>
      <c r="I42" s="7">
        <v>1</v>
      </c>
      <c r="J42" s="54" t="s">
        <v>61</v>
      </c>
      <c r="K42" s="27"/>
      <c r="L42" s="27"/>
    </row>
    <row r="43" spans="1:12" ht="16.5" thickBot="1" x14ac:dyDescent="0.3">
      <c r="A43" s="44">
        <v>35</v>
      </c>
      <c r="B43" s="39">
        <v>70036</v>
      </c>
      <c r="C43" s="2" t="s">
        <v>37</v>
      </c>
      <c r="D43" s="41">
        <v>3</v>
      </c>
      <c r="E43" s="39">
        <v>3</v>
      </c>
      <c r="F43" s="2" t="s">
        <v>28</v>
      </c>
      <c r="G43" s="41">
        <v>3</v>
      </c>
      <c r="H43" s="7">
        <v>1</v>
      </c>
      <c r="I43" s="7">
        <v>1</v>
      </c>
      <c r="J43" s="54" t="s">
        <v>61</v>
      </c>
    </row>
    <row r="44" spans="1:12" ht="16.5" thickBot="1" x14ac:dyDescent="0.3">
      <c r="A44" s="44">
        <v>36</v>
      </c>
      <c r="B44" s="39">
        <v>70037</v>
      </c>
      <c r="C44" s="2" t="s">
        <v>37</v>
      </c>
      <c r="D44" s="41">
        <v>5</v>
      </c>
      <c r="E44" s="39">
        <v>4</v>
      </c>
      <c r="F44" s="2" t="s">
        <v>28</v>
      </c>
      <c r="G44" s="41">
        <v>5</v>
      </c>
      <c r="H44" s="7">
        <v>1</v>
      </c>
      <c r="I44" s="7">
        <v>1</v>
      </c>
      <c r="J44" s="54" t="s">
        <v>61</v>
      </c>
    </row>
    <row r="45" spans="1:12" ht="24" customHeight="1" thickBot="1" x14ac:dyDescent="0.3">
      <c r="A45" s="44">
        <v>37</v>
      </c>
      <c r="B45" s="39">
        <v>70038</v>
      </c>
      <c r="C45" s="2" t="s">
        <v>37</v>
      </c>
      <c r="D45" s="41">
        <v>4</v>
      </c>
      <c r="E45" s="39">
        <v>4</v>
      </c>
      <c r="F45" s="2" t="s">
        <v>28</v>
      </c>
      <c r="G45" s="41">
        <v>4</v>
      </c>
      <c r="H45" s="7">
        <v>1</v>
      </c>
      <c r="I45" s="7">
        <v>1</v>
      </c>
      <c r="J45" s="54" t="s">
        <v>61</v>
      </c>
    </row>
    <row r="46" spans="1:12" ht="24" customHeight="1" thickBot="1" x14ac:dyDescent="0.3">
      <c r="A46" s="44">
        <v>38</v>
      </c>
      <c r="B46" s="39">
        <v>70039</v>
      </c>
      <c r="C46" s="2" t="s">
        <v>37</v>
      </c>
      <c r="D46" s="41">
        <v>4</v>
      </c>
      <c r="E46" s="39">
        <v>4</v>
      </c>
      <c r="F46" s="2" t="s">
        <v>28</v>
      </c>
      <c r="G46" s="41">
        <v>4</v>
      </c>
      <c r="H46" s="7">
        <v>1</v>
      </c>
      <c r="I46" s="7">
        <v>1</v>
      </c>
      <c r="J46" s="54" t="s">
        <v>61</v>
      </c>
    </row>
    <row r="47" spans="1:12" ht="16.5" thickBot="1" x14ac:dyDescent="0.3">
      <c r="A47" s="44">
        <v>39</v>
      </c>
      <c r="B47" s="39">
        <v>70041</v>
      </c>
      <c r="C47" s="2" t="s">
        <v>37</v>
      </c>
      <c r="D47" s="41">
        <v>3</v>
      </c>
      <c r="E47" s="39">
        <v>3</v>
      </c>
      <c r="F47" s="2" t="s">
        <v>28</v>
      </c>
      <c r="G47" s="41">
        <v>3</v>
      </c>
      <c r="H47" s="7">
        <v>1</v>
      </c>
      <c r="I47" s="7">
        <v>1</v>
      </c>
      <c r="J47" s="54" t="s">
        <v>61</v>
      </c>
    </row>
    <row r="48" spans="1:12" ht="16.5" thickBot="1" x14ac:dyDescent="0.3">
      <c r="A48" s="44">
        <v>40</v>
      </c>
      <c r="B48" s="39">
        <v>70042</v>
      </c>
      <c r="C48" s="2" t="s">
        <v>37</v>
      </c>
      <c r="D48" s="41">
        <v>4</v>
      </c>
      <c r="E48" s="39">
        <v>4</v>
      </c>
      <c r="F48" s="2" t="s">
        <v>28</v>
      </c>
      <c r="G48" s="41">
        <v>4</v>
      </c>
      <c r="H48" s="7">
        <v>1</v>
      </c>
      <c r="I48" s="7">
        <v>1</v>
      </c>
      <c r="J48" s="54" t="s">
        <v>61</v>
      </c>
    </row>
    <row r="49" spans="1:10" ht="16.5" thickBot="1" x14ac:dyDescent="0.3">
      <c r="A49" s="44">
        <v>41</v>
      </c>
      <c r="B49" s="39">
        <v>70043</v>
      </c>
      <c r="C49" s="2" t="s">
        <v>37</v>
      </c>
      <c r="D49" s="59">
        <v>4</v>
      </c>
      <c r="E49" s="39">
        <v>4</v>
      </c>
      <c r="F49" s="2" t="s">
        <v>28</v>
      </c>
      <c r="G49" s="59">
        <v>4</v>
      </c>
      <c r="H49" s="7">
        <v>1</v>
      </c>
      <c r="I49" s="7">
        <v>1</v>
      </c>
      <c r="J49" s="54" t="s">
        <v>61</v>
      </c>
    </row>
    <row r="50" spans="1:10" ht="16.5" thickBot="1" x14ac:dyDescent="0.3">
      <c r="A50" s="44">
        <v>42</v>
      </c>
      <c r="B50" s="39">
        <v>70044</v>
      </c>
      <c r="C50" s="2" t="s">
        <v>37</v>
      </c>
      <c r="D50" s="59">
        <v>4</v>
      </c>
      <c r="E50" s="39">
        <v>4</v>
      </c>
      <c r="F50" s="2" t="s">
        <v>28</v>
      </c>
      <c r="G50" s="59">
        <v>4</v>
      </c>
      <c r="H50" s="7">
        <v>1</v>
      </c>
      <c r="I50" s="7">
        <v>1</v>
      </c>
      <c r="J50" s="54" t="s">
        <v>61</v>
      </c>
    </row>
    <row r="51" spans="1:10" ht="16.5" thickBot="1" x14ac:dyDescent="0.3">
      <c r="A51" s="44">
        <v>43</v>
      </c>
      <c r="B51" s="39">
        <v>70045</v>
      </c>
      <c r="C51" s="2" t="s">
        <v>37</v>
      </c>
      <c r="D51" s="41">
        <v>3</v>
      </c>
      <c r="E51" s="39">
        <v>3</v>
      </c>
      <c r="F51" s="2" t="s">
        <v>28</v>
      </c>
      <c r="G51" s="41">
        <v>3</v>
      </c>
      <c r="H51" s="2">
        <v>1</v>
      </c>
      <c r="I51" s="2">
        <v>1</v>
      </c>
      <c r="J51" s="54" t="s">
        <v>61</v>
      </c>
    </row>
    <row r="52" spans="1:10" ht="16.5" thickBot="1" x14ac:dyDescent="0.3">
      <c r="A52" s="44">
        <v>44</v>
      </c>
      <c r="B52" s="39">
        <v>70046</v>
      </c>
      <c r="C52" s="2" t="s">
        <v>37</v>
      </c>
      <c r="D52" s="41">
        <v>3</v>
      </c>
      <c r="E52" s="39">
        <v>3</v>
      </c>
      <c r="F52" s="2" t="s">
        <v>28</v>
      </c>
      <c r="G52" s="41">
        <v>3</v>
      </c>
      <c r="H52" s="2">
        <v>1</v>
      </c>
      <c r="I52" s="2">
        <v>1</v>
      </c>
      <c r="J52" s="54" t="s">
        <v>61</v>
      </c>
    </row>
    <row r="53" spans="1:10" ht="16.5" thickBot="1" x14ac:dyDescent="0.3">
      <c r="A53" s="44">
        <v>45</v>
      </c>
      <c r="B53" s="39">
        <v>70047</v>
      </c>
      <c r="C53" s="2" t="s">
        <v>37</v>
      </c>
      <c r="D53" s="41">
        <v>4</v>
      </c>
      <c r="E53" s="39">
        <v>4</v>
      </c>
      <c r="F53" s="2" t="s">
        <v>28</v>
      </c>
      <c r="G53" s="41">
        <v>4</v>
      </c>
      <c r="H53" s="2">
        <v>1</v>
      </c>
      <c r="I53" s="2">
        <v>1</v>
      </c>
      <c r="J53" s="54" t="s">
        <v>61</v>
      </c>
    </row>
    <row r="54" spans="1:10" ht="16.5" thickBot="1" x14ac:dyDescent="0.3">
      <c r="A54" s="44">
        <v>46</v>
      </c>
      <c r="B54" s="39">
        <v>70048</v>
      </c>
      <c r="C54" s="2" t="s">
        <v>37</v>
      </c>
      <c r="D54" s="41">
        <v>3</v>
      </c>
      <c r="E54" s="39">
        <v>3</v>
      </c>
      <c r="F54" s="2" t="s">
        <v>28</v>
      </c>
      <c r="G54" s="41">
        <v>3</v>
      </c>
      <c r="H54" s="2">
        <v>1</v>
      </c>
      <c r="I54" s="2">
        <v>1</v>
      </c>
      <c r="J54" s="54" t="s">
        <v>61</v>
      </c>
    </row>
    <row r="55" spans="1:10" ht="16.5" thickBot="1" x14ac:dyDescent="0.3">
      <c r="A55" s="44">
        <v>47</v>
      </c>
      <c r="B55" s="39">
        <v>70049</v>
      </c>
      <c r="C55" s="2" t="s">
        <v>37</v>
      </c>
      <c r="D55" s="41">
        <v>3</v>
      </c>
      <c r="E55" s="39">
        <v>3</v>
      </c>
      <c r="F55" s="2" t="s">
        <v>28</v>
      </c>
      <c r="G55" s="41">
        <v>3</v>
      </c>
      <c r="H55" s="2">
        <v>1</v>
      </c>
      <c r="I55" s="2">
        <v>1</v>
      </c>
      <c r="J55" s="54" t="s">
        <v>61</v>
      </c>
    </row>
    <row r="56" spans="1:10" ht="16.5" thickBot="1" x14ac:dyDescent="0.3">
      <c r="A56" s="44">
        <v>48</v>
      </c>
      <c r="B56" s="39">
        <v>70050</v>
      </c>
      <c r="C56" s="2" t="s">
        <v>37</v>
      </c>
      <c r="D56" s="41">
        <v>3</v>
      </c>
      <c r="E56" s="39">
        <v>3</v>
      </c>
      <c r="F56" s="2" t="s">
        <v>28</v>
      </c>
      <c r="G56" s="41">
        <v>3</v>
      </c>
      <c r="H56" s="2">
        <v>1</v>
      </c>
      <c r="I56" s="2">
        <v>1</v>
      </c>
      <c r="J56" s="54" t="s">
        <v>61</v>
      </c>
    </row>
    <row r="57" spans="1:10" ht="16.5" thickBot="1" x14ac:dyDescent="0.3">
      <c r="A57" s="50">
        <v>49</v>
      </c>
      <c r="B57" s="39">
        <v>70051</v>
      </c>
      <c r="C57" s="52" t="s">
        <v>37</v>
      </c>
      <c r="D57" s="41">
        <v>3</v>
      </c>
      <c r="E57" s="39">
        <v>3</v>
      </c>
      <c r="F57" s="52" t="s">
        <v>28</v>
      </c>
      <c r="G57" s="41">
        <v>3</v>
      </c>
      <c r="H57" s="2">
        <v>1</v>
      </c>
      <c r="I57" s="2">
        <v>1</v>
      </c>
      <c r="J57" s="54" t="s">
        <v>61</v>
      </c>
    </row>
    <row r="58" spans="1:10" ht="16.5" thickBot="1" x14ac:dyDescent="0.3">
      <c r="A58" s="44">
        <v>50</v>
      </c>
      <c r="B58" s="39">
        <v>70052</v>
      </c>
      <c r="C58" s="2" t="s">
        <v>37</v>
      </c>
      <c r="D58" s="41">
        <v>4</v>
      </c>
      <c r="E58" s="39">
        <v>4</v>
      </c>
      <c r="F58" s="2" t="s">
        <v>28</v>
      </c>
      <c r="G58" s="41">
        <v>4</v>
      </c>
      <c r="H58" s="2">
        <v>1</v>
      </c>
      <c r="I58" s="2">
        <v>1</v>
      </c>
      <c r="J58" s="54" t="s">
        <v>61</v>
      </c>
    </row>
    <row r="59" spans="1:10" ht="15.75" x14ac:dyDescent="0.25">
      <c r="A59" s="44"/>
      <c r="B59" s="51"/>
      <c r="C59" s="2"/>
      <c r="D59" s="55"/>
      <c r="E59" s="57"/>
      <c r="F59" s="2"/>
      <c r="G59" s="62"/>
      <c r="H59" s="2"/>
      <c r="I59" s="2"/>
      <c r="J59" s="58"/>
    </row>
    <row r="60" spans="1:10" ht="15.75" x14ac:dyDescent="0.25">
      <c r="A60" s="44"/>
      <c r="B60" s="51"/>
      <c r="C60" s="2"/>
      <c r="D60" s="55"/>
      <c r="E60" s="57"/>
      <c r="F60" s="2"/>
      <c r="G60" s="62"/>
      <c r="H60" s="2"/>
      <c r="I60" s="2"/>
      <c r="J60" s="58"/>
    </row>
    <row r="61" spans="1:10" ht="15.75" x14ac:dyDescent="0.25">
      <c r="A61" s="44"/>
      <c r="B61" s="51"/>
      <c r="C61" s="2"/>
      <c r="D61" s="55"/>
      <c r="E61" s="57"/>
      <c r="F61" s="2"/>
      <c r="G61" s="62"/>
      <c r="H61" s="2"/>
      <c r="I61" s="2"/>
      <c r="J61" s="58"/>
    </row>
    <row r="62" spans="1:10" ht="15.75" x14ac:dyDescent="0.25">
      <c r="A62" s="44"/>
      <c r="B62" s="51"/>
      <c r="C62" s="2"/>
      <c r="D62" s="55"/>
      <c r="E62" s="57"/>
      <c r="F62" s="2"/>
      <c r="G62" s="62"/>
      <c r="H62" s="2"/>
      <c r="I62" s="2"/>
      <c r="J62" s="58"/>
    </row>
    <row r="63" spans="1:10" ht="15.75" x14ac:dyDescent="0.25">
      <c r="A63" s="44"/>
      <c r="B63" s="51"/>
      <c r="C63" s="2"/>
      <c r="D63" s="55"/>
      <c r="E63" s="57"/>
      <c r="F63" s="2"/>
      <c r="G63" s="62"/>
      <c r="H63" s="2"/>
      <c r="I63" s="2"/>
      <c r="J63" s="58"/>
    </row>
    <row r="64" spans="1:10" ht="15.75" x14ac:dyDescent="0.25">
      <c r="A64" s="44"/>
      <c r="B64" s="51"/>
      <c r="C64" s="2"/>
      <c r="D64" s="55"/>
      <c r="E64" s="57"/>
      <c r="F64" s="2"/>
      <c r="G64" s="62"/>
      <c r="H64" s="2"/>
      <c r="I64" s="2"/>
      <c r="J64" s="58"/>
    </row>
    <row r="65" spans="1:10" ht="16.5" thickBot="1" x14ac:dyDescent="0.3">
      <c r="A65" s="44"/>
      <c r="B65" s="39"/>
      <c r="C65" s="2"/>
      <c r="D65" s="55"/>
      <c r="E65" s="57"/>
      <c r="F65" s="2"/>
      <c r="G65" s="63"/>
      <c r="H65" s="2"/>
      <c r="I65" s="2"/>
      <c r="J65" s="58"/>
    </row>
    <row r="66" spans="1:10" ht="45" x14ac:dyDescent="0.25">
      <c r="A66" s="83" t="s">
        <v>9</v>
      </c>
      <c r="B66" s="24" t="s">
        <v>21</v>
      </c>
      <c r="C66" s="23"/>
      <c r="D66" s="85">
        <f>AVERAGE(D9:D65)</f>
        <v>3.62</v>
      </c>
      <c r="E66" s="85">
        <f>AVERAGE(E9:E65)</f>
        <v>3.6</v>
      </c>
      <c r="F66" s="87" t="s">
        <v>10</v>
      </c>
      <c r="G66" s="85">
        <f>AVERAGE(G9:G65)</f>
        <v>3.62</v>
      </c>
      <c r="H66" s="85">
        <v>1</v>
      </c>
      <c r="I66" s="85">
        <v>1</v>
      </c>
    </row>
    <row r="67" spans="1:10" ht="45" x14ac:dyDescent="0.25">
      <c r="A67" s="84"/>
      <c r="B67" s="24" t="s">
        <v>20</v>
      </c>
      <c r="C67" s="23"/>
      <c r="D67" s="86"/>
      <c r="E67" s="86"/>
      <c r="F67" s="88"/>
      <c r="G67" s="86"/>
      <c r="H67" s="86"/>
      <c r="I67" s="86"/>
      <c r="J67" s="17"/>
    </row>
    <row r="68" spans="1:10" x14ac:dyDescent="0.25">
      <c r="A68" s="18" t="s">
        <v>14</v>
      </c>
      <c r="B68" s="18"/>
      <c r="C68" s="18"/>
      <c r="D68" s="18"/>
      <c r="E68" s="18"/>
      <c r="F68" s="10"/>
    </row>
    <row r="69" spans="1:10" x14ac:dyDescent="0.25">
      <c r="A69" s="93"/>
      <c r="B69" s="93"/>
      <c r="C69" s="93"/>
      <c r="D69" s="93"/>
      <c r="E69" s="93"/>
    </row>
    <row r="70" spans="1:10" x14ac:dyDescent="0.25">
      <c r="A70" s="13"/>
      <c r="B70" s="13"/>
      <c r="C70" s="13"/>
      <c r="D70" s="13"/>
      <c r="E70" s="13"/>
    </row>
    <row r="71" spans="1:10" ht="15.75" x14ac:dyDescent="0.25">
      <c r="B71" s="12" t="s">
        <v>11</v>
      </c>
      <c r="C71" s="12"/>
      <c r="D71" s="12"/>
      <c r="E71" s="12"/>
      <c r="F71" s="12" t="s">
        <v>13</v>
      </c>
      <c r="G71" s="17"/>
      <c r="H71" s="17"/>
      <c r="I71" s="17"/>
    </row>
    <row r="72" spans="1:10" ht="15.75" x14ac:dyDescent="0.25">
      <c r="B72" s="12" t="s">
        <v>12</v>
      </c>
      <c r="C72" s="12"/>
      <c r="D72" s="12"/>
      <c r="E72" s="12"/>
      <c r="F72" s="12"/>
    </row>
    <row r="73" spans="1:10" ht="15.75" x14ac:dyDescent="0.25">
      <c r="B73" s="82" t="s">
        <v>0</v>
      </c>
      <c r="C73" s="82"/>
      <c r="D73" s="82"/>
      <c r="E73" s="82"/>
      <c r="F73" s="82"/>
    </row>
  </sheetData>
  <mergeCells count="43">
    <mergeCell ref="L8:L39"/>
    <mergeCell ref="K40:K41"/>
    <mergeCell ref="L40:L41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  <mergeCell ref="E19:F19"/>
    <mergeCell ref="E20:F20"/>
    <mergeCell ref="E21:F21"/>
    <mergeCell ref="B73:F73"/>
    <mergeCell ref="A2:K2"/>
    <mergeCell ref="A3:K3"/>
    <mergeCell ref="D5:D6"/>
    <mergeCell ref="E5:E6"/>
    <mergeCell ref="H5:I5"/>
    <mergeCell ref="A69:E69"/>
    <mergeCell ref="A66:A67"/>
    <mergeCell ref="D66:D67"/>
    <mergeCell ref="E66:E67"/>
    <mergeCell ref="F66:F67"/>
    <mergeCell ref="G66:G67"/>
    <mergeCell ref="H66:H67"/>
    <mergeCell ref="I66:I67"/>
    <mergeCell ref="K8:K39"/>
    <mergeCell ref="E18:F18"/>
    <mergeCell ref="E22:F22"/>
    <mergeCell ref="E23:F23"/>
    <mergeCell ref="E24:F24"/>
    <mergeCell ref="E25:F25"/>
    <mergeCell ref="E26:F26"/>
    <mergeCell ref="E41:F41"/>
    <mergeCell ref="E36:F36"/>
    <mergeCell ref="E37:F37"/>
    <mergeCell ref="E38:F38"/>
    <mergeCell ref="E39:F39"/>
    <mergeCell ref="E40:F40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opLeftCell="A24" zoomScaleSheetLayoutView="100" workbookViewId="0">
      <selection activeCell="D65" sqref="D65:D66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62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63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64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24</v>
      </c>
    </row>
    <row r="6" spans="1:14" ht="84" customHeight="1" x14ac:dyDescent="0.25">
      <c r="A6" s="102"/>
      <c r="B6" s="103"/>
      <c r="C6" s="103"/>
      <c r="D6" s="106"/>
      <c r="E6" s="108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thickBot="1" x14ac:dyDescent="0.3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thickBot="1" x14ac:dyDescent="0.3">
      <c r="A8" s="19">
        <v>1</v>
      </c>
      <c r="B8" s="38">
        <v>80001</v>
      </c>
      <c r="C8" s="20" t="s">
        <v>35</v>
      </c>
      <c r="D8" s="40">
        <v>3</v>
      </c>
      <c r="E8" s="38">
        <v>3</v>
      </c>
      <c r="F8" s="60" t="s">
        <v>28</v>
      </c>
      <c r="G8" s="40">
        <v>3</v>
      </c>
      <c r="H8" s="7">
        <v>1</v>
      </c>
      <c r="I8" s="7">
        <v>1</v>
      </c>
      <c r="J8" s="32" t="s">
        <v>82</v>
      </c>
      <c r="K8" s="118"/>
      <c r="L8" s="91"/>
    </row>
    <row r="9" spans="1:14" ht="27" customHeight="1" thickBot="1" x14ac:dyDescent="0.3">
      <c r="A9" s="19">
        <v>2</v>
      </c>
      <c r="B9" s="39">
        <v>80002</v>
      </c>
      <c r="C9" s="20" t="s">
        <v>35</v>
      </c>
      <c r="D9" s="41">
        <v>3</v>
      </c>
      <c r="E9" s="39">
        <v>3</v>
      </c>
      <c r="F9" s="60" t="s">
        <v>28</v>
      </c>
      <c r="G9" s="41">
        <v>3</v>
      </c>
      <c r="H9" s="7">
        <v>1</v>
      </c>
      <c r="I9" s="7">
        <v>1</v>
      </c>
      <c r="J9" s="32" t="s">
        <v>82</v>
      </c>
      <c r="K9" s="119"/>
      <c r="L9" s="117"/>
      <c r="N9" s="15"/>
    </row>
    <row r="10" spans="1:14" ht="27" customHeight="1" thickBot="1" x14ac:dyDescent="0.3">
      <c r="A10" s="19">
        <v>3</v>
      </c>
      <c r="B10" s="39">
        <v>80004</v>
      </c>
      <c r="C10" s="20" t="s">
        <v>35</v>
      </c>
      <c r="D10" s="41">
        <v>4</v>
      </c>
      <c r="E10" s="39">
        <v>4</v>
      </c>
      <c r="F10" s="60" t="s">
        <v>28</v>
      </c>
      <c r="G10" s="41">
        <v>4</v>
      </c>
      <c r="H10" s="7">
        <v>1</v>
      </c>
      <c r="I10" s="7">
        <v>1</v>
      </c>
      <c r="J10" s="32" t="s">
        <v>82</v>
      </c>
      <c r="K10" s="119"/>
      <c r="L10" s="117"/>
    </row>
    <row r="11" spans="1:14" ht="27" customHeight="1" thickBot="1" x14ac:dyDescent="0.3">
      <c r="A11" s="19">
        <v>4</v>
      </c>
      <c r="B11" s="39">
        <v>80006</v>
      </c>
      <c r="C11" s="20" t="s">
        <v>35</v>
      </c>
      <c r="D11" s="41">
        <v>3</v>
      </c>
      <c r="E11" s="39">
        <v>3</v>
      </c>
      <c r="F11" s="60" t="s">
        <v>28</v>
      </c>
      <c r="G11" s="41">
        <v>3</v>
      </c>
      <c r="H11" s="7">
        <v>1</v>
      </c>
      <c r="I11" s="7">
        <v>1</v>
      </c>
      <c r="J11" s="32" t="s">
        <v>82</v>
      </c>
      <c r="K11" s="119"/>
      <c r="L11" s="117"/>
    </row>
    <row r="12" spans="1:14" ht="27" customHeight="1" thickBot="1" x14ac:dyDescent="0.3">
      <c r="A12" s="19">
        <v>5</v>
      </c>
      <c r="B12" s="39">
        <v>80007</v>
      </c>
      <c r="C12" s="20" t="s">
        <v>35</v>
      </c>
      <c r="D12" s="41">
        <v>5</v>
      </c>
      <c r="E12" s="39">
        <v>5</v>
      </c>
      <c r="F12" s="60" t="s">
        <v>28</v>
      </c>
      <c r="G12" s="41">
        <v>5</v>
      </c>
      <c r="H12" s="7">
        <v>1</v>
      </c>
      <c r="I12" s="7">
        <v>1</v>
      </c>
      <c r="J12" s="32" t="s">
        <v>82</v>
      </c>
      <c r="K12" s="119"/>
      <c r="L12" s="117"/>
    </row>
    <row r="13" spans="1:14" ht="27" customHeight="1" thickBot="1" x14ac:dyDescent="0.3">
      <c r="A13" s="19">
        <v>6</v>
      </c>
      <c r="B13" s="39">
        <v>80008</v>
      </c>
      <c r="C13" s="20" t="s">
        <v>35</v>
      </c>
      <c r="D13" s="41">
        <v>3</v>
      </c>
      <c r="E13" s="39">
        <v>3</v>
      </c>
      <c r="F13" s="60" t="s">
        <v>28</v>
      </c>
      <c r="G13" s="41">
        <v>3</v>
      </c>
      <c r="H13" s="7">
        <v>1</v>
      </c>
      <c r="I13" s="7">
        <v>1</v>
      </c>
      <c r="J13" s="32" t="s">
        <v>82</v>
      </c>
      <c r="K13" s="119"/>
      <c r="L13" s="117"/>
    </row>
    <row r="14" spans="1:14" ht="27" customHeight="1" thickBot="1" x14ac:dyDescent="0.3">
      <c r="A14" s="19">
        <v>7</v>
      </c>
      <c r="B14" s="39">
        <v>80009</v>
      </c>
      <c r="C14" s="20" t="s">
        <v>35</v>
      </c>
      <c r="D14" s="41">
        <v>4</v>
      </c>
      <c r="E14" s="39">
        <v>4</v>
      </c>
      <c r="F14" s="61" t="s">
        <v>28</v>
      </c>
      <c r="G14" s="41">
        <v>4</v>
      </c>
      <c r="H14" s="7">
        <v>1</v>
      </c>
      <c r="I14" s="7">
        <v>1</v>
      </c>
      <c r="J14" s="32" t="s">
        <v>82</v>
      </c>
      <c r="K14" s="119"/>
      <c r="L14" s="117"/>
    </row>
    <row r="15" spans="1:14" ht="27" customHeight="1" thickBot="1" x14ac:dyDescent="0.3">
      <c r="A15" s="19">
        <v>8</v>
      </c>
      <c r="B15" s="39">
        <v>80010</v>
      </c>
      <c r="C15" s="20" t="s">
        <v>35</v>
      </c>
      <c r="D15" s="41">
        <v>5</v>
      </c>
      <c r="E15" s="120" t="s">
        <v>71</v>
      </c>
      <c r="F15" s="121"/>
      <c r="G15" s="41">
        <v>5</v>
      </c>
      <c r="H15" s="7">
        <v>1</v>
      </c>
      <c r="I15" s="7">
        <v>1</v>
      </c>
      <c r="J15" s="32" t="s">
        <v>82</v>
      </c>
      <c r="K15" s="119"/>
      <c r="L15" s="117"/>
    </row>
    <row r="16" spans="1:14" ht="27" customHeight="1" thickBot="1" x14ac:dyDescent="0.3">
      <c r="A16" s="19">
        <v>9</v>
      </c>
      <c r="B16" s="39">
        <v>80011</v>
      </c>
      <c r="C16" s="20" t="s">
        <v>35</v>
      </c>
      <c r="D16" s="41">
        <v>4</v>
      </c>
      <c r="E16" s="120" t="s">
        <v>56</v>
      </c>
      <c r="F16" s="121"/>
      <c r="G16" s="41">
        <v>4</v>
      </c>
      <c r="H16" s="7">
        <v>1</v>
      </c>
      <c r="I16" s="7">
        <v>1</v>
      </c>
      <c r="J16" s="32" t="s">
        <v>82</v>
      </c>
      <c r="K16" s="119"/>
      <c r="L16" s="117"/>
    </row>
    <row r="17" spans="1:12" ht="27" customHeight="1" thickBot="1" x14ac:dyDescent="0.3">
      <c r="A17" s="19">
        <v>10</v>
      </c>
      <c r="B17" s="39">
        <v>80012</v>
      </c>
      <c r="C17" s="20" t="s">
        <v>50</v>
      </c>
      <c r="D17" s="41">
        <v>4</v>
      </c>
      <c r="E17" s="120" t="s">
        <v>65</v>
      </c>
      <c r="F17" s="121"/>
      <c r="G17" s="41">
        <v>4</v>
      </c>
      <c r="H17" s="7">
        <v>1</v>
      </c>
      <c r="I17" s="7">
        <v>1</v>
      </c>
      <c r="J17" s="32" t="s">
        <v>82</v>
      </c>
      <c r="K17" s="119"/>
      <c r="L17" s="117"/>
    </row>
    <row r="18" spans="1:12" ht="27" customHeight="1" thickBot="1" x14ac:dyDescent="0.3">
      <c r="A18" s="19">
        <v>11</v>
      </c>
      <c r="B18" s="39">
        <v>80013</v>
      </c>
      <c r="C18" s="20" t="s">
        <v>35</v>
      </c>
      <c r="D18" s="41">
        <v>5</v>
      </c>
      <c r="E18" s="120" t="s">
        <v>66</v>
      </c>
      <c r="F18" s="121"/>
      <c r="G18" s="41">
        <v>5</v>
      </c>
      <c r="H18" s="7">
        <v>1</v>
      </c>
      <c r="I18" s="7">
        <v>1</v>
      </c>
      <c r="J18" s="32" t="s">
        <v>82</v>
      </c>
      <c r="K18" s="119"/>
      <c r="L18" s="117"/>
    </row>
    <row r="19" spans="1:12" ht="27" customHeight="1" thickBot="1" x14ac:dyDescent="0.3">
      <c r="A19" s="19">
        <v>12</v>
      </c>
      <c r="B19" s="39">
        <v>80014</v>
      </c>
      <c r="C19" s="20" t="s">
        <v>35</v>
      </c>
      <c r="D19" s="41">
        <v>3</v>
      </c>
      <c r="E19" s="120" t="s">
        <v>67</v>
      </c>
      <c r="F19" s="121"/>
      <c r="G19" s="41">
        <v>3</v>
      </c>
      <c r="H19" s="7">
        <v>1</v>
      </c>
      <c r="I19" s="7">
        <v>1</v>
      </c>
      <c r="J19" s="32" t="s">
        <v>82</v>
      </c>
      <c r="K19" s="119"/>
      <c r="L19" s="117"/>
    </row>
    <row r="20" spans="1:12" ht="27" customHeight="1" thickBot="1" x14ac:dyDescent="0.3">
      <c r="A20" s="19">
        <v>13</v>
      </c>
      <c r="B20" s="39">
        <v>80015</v>
      </c>
      <c r="C20" s="20" t="s">
        <v>35</v>
      </c>
      <c r="D20" s="41">
        <v>3</v>
      </c>
      <c r="E20" s="120" t="s">
        <v>59</v>
      </c>
      <c r="F20" s="121"/>
      <c r="G20" s="41">
        <v>3</v>
      </c>
      <c r="H20" s="7">
        <v>1</v>
      </c>
      <c r="I20" s="7">
        <v>1</v>
      </c>
      <c r="J20" s="32" t="s">
        <v>82</v>
      </c>
      <c r="K20" s="119"/>
      <c r="L20" s="117"/>
    </row>
    <row r="21" spans="1:12" ht="16.5" thickBot="1" x14ac:dyDescent="0.3">
      <c r="A21" s="19">
        <v>14</v>
      </c>
      <c r="B21" s="39">
        <v>80016</v>
      </c>
      <c r="C21" s="2" t="s">
        <v>35</v>
      </c>
      <c r="D21" s="41">
        <v>5</v>
      </c>
      <c r="E21" s="120" t="s">
        <v>68</v>
      </c>
      <c r="F21" s="121"/>
      <c r="G21" s="41">
        <v>5</v>
      </c>
      <c r="H21" s="2">
        <v>1</v>
      </c>
      <c r="I21" s="2">
        <v>1</v>
      </c>
      <c r="J21" s="32" t="s">
        <v>82</v>
      </c>
      <c r="K21" s="119"/>
      <c r="L21" s="117"/>
    </row>
    <row r="22" spans="1:12" ht="16.5" thickBot="1" x14ac:dyDescent="0.3">
      <c r="A22" s="19">
        <v>15</v>
      </c>
      <c r="B22" s="39">
        <v>80017</v>
      </c>
      <c r="C22" s="2" t="s">
        <v>35</v>
      </c>
      <c r="D22" s="41">
        <v>5</v>
      </c>
      <c r="E22" s="120" t="s">
        <v>69</v>
      </c>
      <c r="F22" s="121"/>
      <c r="G22" s="41">
        <v>5</v>
      </c>
      <c r="H22" s="2">
        <v>1</v>
      </c>
      <c r="I22" s="2">
        <v>1</v>
      </c>
      <c r="J22" s="32" t="s">
        <v>82</v>
      </c>
      <c r="K22" s="119"/>
      <c r="L22" s="117"/>
    </row>
    <row r="23" spans="1:12" ht="16.5" thickBot="1" x14ac:dyDescent="0.3">
      <c r="A23" s="19">
        <v>16</v>
      </c>
      <c r="B23" s="39">
        <v>80018</v>
      </c>
      <c r="C23" s="2" t="s">
        <v>35</v>
      </c>
      <c r="D23" s="41">
        <v>5</v>
      </c>
      <c r="E23" s="120" t="s">
        <v>70</v>
      </c>
      <c r="F23" s="121"/>
      <c r="G23" s="41">
        <v>5</v>
      </c>
      <c r="H23" s="2">
        <v>1</v>
      </c>
      <c r="I23" s="2">
        <v>1</v>
      </c>
      <c r="J23" s="32" t="s">
        <v>82</v>
      </c>
      <c r="K23" s="119"/>
      <c r="L23" s="117"/>
    </row>
    <row r="24" spans="1:12" ht="16.5" thickBot="1" x14ac:dyDescent="0.3">
      <c r="A24" s="19">
        <v>17</v>
      </c>
      <c r="B24" s="39">
        <v>80019</v>
      </c>
      <c r="C24" s="2" t="s">
        <v>35</v>
      </c>
      <c r="D24" s="41">
        <v>4</v>
      </c>
      <c r="E24" s="120" t="s">
        <v>60</v>
      </c>
      <c r="F24" s="121"/>
      <c r="G24" s="41">
        <v>4</v>
      </c>
      <c r="H24" s="2">
        <v>1</v>
      </c>
      <c r="I24" s="2">
        <v>1</v>
      </c>
      <c r="J24" s="32" t="s">
        <v>82</v>
      </c>
      <c r="K24" s="119"/>
      <c r="L24" s="117"/>
    </row>
    <row r="25" spans="1:12" ht="16.5" thickBot="1" x14ac:dyDescent="0.3">
      <c r="A25" s="19">
        <v>18</v>
      </c>
      <c r="B25" s="39">
        <v>80020</v>
      </c>
      <c r="C25" s="2" t="s">
        <v>35</v>
      </c>
      <c r="D25" s="41">
        <v>4</v>
      </c>
      <c r="E25" s="120" t="s">
        <v>60</v>
      </c>
      <c r="F25" s="121"/>
      <c r="G25" s="41">
        <v>4</v>
      </c>
      <c r="H25" s="2">
        <v>1</v>
      </c>
      <c r="I25" s="2">
        <v>1</v>
      </c>
      <c r="J25" s="32" t="s">
        <v>82</v>
      </c>
      <c r="K25" s="119"/>
      <c r="L25" s="117"/>
    </row>
    <row r="26" spans="1:12" ht="16.5" thickBot="1" x14ac:dyDescent="0.3">
      <c r="A26" s="19">
        <v>19</v>
      </c>
      <c r="B26" s="39">
        <v>80021</v>
      </c>
      <c r="C26" s="2" t="s">
        <v>35</v>
      </c>
      <c r="D26" s="41">
        <v>5</v>
      </c>
      <c r="E26" s="120" t="s">
        <v>72</v>
      </c>
      <c r="F26" s="121"/>
      <c r="G26" s="41">
        <v>5</v>
      </c>
      <c r="H26" s="2">
        <v>1</v>
      </c>
      <c r="I26" s="2">
        <v>1</v>
      </c>
      <c r="J26" s="32" t="s">
        <v>82</v>
      </c>
      <c r="K26" s="119"/>
      <c r="L26" s="117"/>
    </row>
    <row r="27" spans="1:12" ht="16.5" thickBot="1" x14ac:dyDescent="0.3">
      <c r="A27" s="19">
        <v>20</v>
      </c>
      <c r="B27" s="56">
        <v>80022</v>
      </c>
      <c r="C27" s="2" t="s">
        <v>35</v>
      </c>
      <c r="D27" s="41">
        <v>4</v>
      </c>
      <c r="E27" s="126" t="s">
        <v>73</v>
      </c>
      <c r="F27" s="127"/>
      <c r="G27" s="41">
        <v>4</v>
      </c>
      <c r="H27" s="2">
        <v>1</v>
      </c>
      <c r="I27" s="2">
        <v>1</v>
      </c>
      <c r="J27" s="32" t="s">
        <v>82</v>
      </c>
      <c r="K27" s="119"/>
      <c r="L27" s="117"/>
    </row>
    <row r="28" spans="1:12" ht="16.5" thickBot="1" x14ac:dyDescent="0.3">
      <c r="A28" s="19">
        <v>21</v>
      </c>
      <c r="B28" s="38">
        <v>80023</v>
      </c>
      <c r="C28" s="2" t="s">
        <v>36</v>
      </c>
      <c r="D28" s="66">
        <v>4</v>
      </c>
      <c r="E28" s="57">
        <v>4</v>
      </c>
      <c r="F28" s="70" t="s">
        <v>74</v>
      </c>
      <c r="G28" s="68">
        <v>4</v>
      </c>
      <c r="H28" s="2">
        <v>1</v>
      </c>
      <c r="I28" s="2">
        <v>1</v>
      </c>
      <c r="J28" s="32" t="s">
        <v>82</v>
      </c>
      <c r="K28" s="119"/>
      <c r="L28" s="117"/>
    </row>
    <row r="29" spans="1:12" ht="16.5" thickBot="1" x14ac:dyDescent="0.3">
      <c r="A29" s="19">
        <v>22</v>
      </c>
      <c r="B29" s="39">
        <v>80024</v>
      </c>
      <c r="C29" s="2" t="s">
        <v>36</v>
      </c>
      <c r="D29" s="67">
        <v>4</v>
      </c>
      <c r="E29" s="57">
        <v>4</v>
      </c>
      <c r="F29" s="70" t="s">
        <v>75</v>
      </c>
      <c r="G29" s="69">
        <v>4</v>
      </c>
      <c r="H29" s="2">
        <v>1</v>
      </c>
      <c r="I29" s="2">
        <v>1</v>
      </c>
      <c r="J29" s="32" t="s">
        <v>82</v>
      </c>
      <c r="K29" s="119"/>
      <c r="L29" s="117"/>
    </row>
    <row r="30" spans="1:12" ht="16.5" thickBot="1" x14ac:dyDescent="0.3">
      <c r="A30" s="19">
        <v>23</v>
      </c>
      <c r="B30" s="39">
        <v>80025</v>
      </c>
      <c r="C30" s="2" t="s">
        <v>36</v>
      </c>
      <c r="D30" s="67">
        <v>5</v>
      </c>
      <c r="E30" s="57">
        <v>5</v>
      </c>
      <c r="F30" s="70" t="s">
        <v>28</v>
      </c>
      <c r="G30" s="69">
        <v>5</v>
      </c>
      <c r="H30" s="2">
        <v>1</v>
      </c>
      <c r="I30" s="2">
        <v>1</v>
      </c>
      <c r="J30" s="32" t="s">
        <v>82</v>
      </c>
      <c r="K30" s="119"/>
      <c r="L30" s="117"/>
    </row>
    <row r="31" spans="1:12" ht="16.5" thickBot="1" x14ac:dyDescent="0.3">
      <c r="A31" s="19">
        <v>24</v>
      </c>
      <c r="B31" s="39">
        <v>80026</v>
      </c>
      <c r="C31" s="2" t="s">
        <v>36</v>
      </c>
      <c r="D31" s="67">
        <v>4</v>
      </c>
      <c r="E31" s="57">
        <v>4</v>
      </c>
      <c r="F31" s="70" t="s">
        <v>28</v>
      </c>
      <c r="G31" s="69">
        <v>4</v>
      </c>
      <c r="H31" s="2">
        <v>1</v>
      </c>
      <c r="I31" s="2">
        <v>1</v>
      </c>
      <c r="J31" s="32" t="s">
        <v>82</v>
      </c>
      <c r="K31" s="119"/>
      <c r="L31" s="117"/>
    </row>
    <row r="32" spans="1:12" ht="16.5" thickBot="1" x14ac:dyDescent="0.3">
      <c r="A32" s="19">
        <v>25</v>
      </c>
      <c r="B32" s="39">
        <v>80027</v>
      </c>
      <c r="C32" s="2" t="s">
        <v>36</v>
      </c>
      <c r="D32" s="67">
        <v>4</v>
      </c>
      <c r="E32" s="57">
        <v>4</v>
      </c>
      <c r="F32" s="70" t="s">
        <v>28</v>
      </c>
      <c r="G32" s="69">
        <v>4</v>
      </c>
      <c r="H32" s="2">
        <v>1</v>
      </c>
      <c r="I32" s="2">
        <v>1</v>
      </c>
      <c r="J32" s="32" t="s">
        <v>82</v>
      </c>
      <c r="K32" s="119"/>
      <c r="L32" s="117"/>
    </row>
    <row r="33" spans="1:12" ht="16.5" thickBot="1" x14ac:dyDescent="0.3">
      <c r="A33" s="19">
        <v>26</v>
      </c>
      <c r="B33" s="39">
        <v>80028</v>
      </c>
      <c r="C33" s="2" t="s">
        <v>36</v>
      </c>
      <c r="D33" s="67">
        <v>4</v>
      </c>
      <c r="E33" s="57">
        <v>4</v>
      </c>
      <c r="F33" s="70" t="s">
        <v>28</v>
      </c>
      <c r="G33" s="69">
        <v>4</v>
      </c>
      <c r="H33" s="2">
        <v>1</v>
      </c>
      <c r="I33" s="2">
        <v>1</v>
      </c>
      <c r="J33" s="32" t="s">
        <v>82</v>
      </c>
      <c r="K33" s="119"/>
      <c r="L33" s="117"/>
    </row>
    <row r="34" spans="1:12" ht="16.5" thickBot="1" x14ac:dyDescent="0.3">
      <c r="A34" s="19">
        <v>27</v>
      </c>
      <c r="B34" s="39">
        <v>80029</v>
      </c>
      <c r="C34" s="2" t="s">
        <v>36</v>
      </c>
      <c r="D34" s="67">
        <v>3</v>
      </c>
      <c r="E34" s="57">
        <v>3</v>
      </c>
      <c r="F34" s="70" t="s">
        <v>28</v>
      </c>
      <c r="G34" s="69">
        <v>3</v>
      </c>
      <c r="H34" s="2">
        <v>1</v>
      </c>
      <c r="I34" s="2">
        <v>1</v>
      </c>
      <c r="J34" s="32" t="s">
        <v>82</v>
      </c>
      <c r="K34" s="119"/>
      <c r="L34" s="117"/>
    </row>
    <row r="35" spans="1:12" ht="16.5" thickBot="1" x14ac:dyDescent="0.3">
      <c r="A35" s="19">
        <v>28</v>
      </c>
      <c r="B35" s="39">
        <v>80030</v>
      </c>
      <c r="C35" s="2" t="s">
        <v>36</v>
      </c>
      <c r="D35" s="41">
        <v>5</v>
      </c>
      <c r="E35" s="124" t="s">
        <v>76</v>
      </c>
      <c r="F35" s="125"/>
      <c r="G35" s="41">
        <v>5</v>
      </c>
      <c r="H35" s="2">
        <v>1</v>
      </c>
      <c r="I35" s="2">
        <v>1</v>
      </c>
      <c r="J35" s="32" t="s">
        <v>82</v>
      </c>
      <c r="K35" s="119"/>
      <c r="L35" s="117"/>
    </row>
    <row r="36" spans="1:12" ht="16.5" thickBot="1" x14ac:dyDescent="0.3">
      <c r="A36" s="19">
        <v>29</v>
      </c>
      <c r="B36" s="39">
        <v>80031</v>
      </c>
      <c r="C36" s="2" t="s">
        <v>36</v>
      </c>
      <c r="D36" s="41">
        <v>5</v>
      </c>
      <c r="E36" s="120" t="s">
        <v>76</v>
      </c>
      <c r="F36" s="121"/>
      <c r="G36" s="41">
        <v>5</v>
      </c>
      <c r="H36" s="2">
        <v>1</v>
      </c>
      <c r="I36" s="2">
        <v>1</v>
      </c>
      <c r="J36" s="32" t="s">
        <v>82</v>
      </c>
      <c r="K36" s="119"/>
      <c r="L36" s="117"/>
    </row>
    <row r="37" spans="1:12" ht="16.5" thickBot="1" x14ac:dyDescent="0.3">
      <c r="A37" s="36">
        <v>30</v>
      </c>
      <c r="B37" s="39">
        <v>80032</v>
      </c>
      <c r="C37" s="71" t="s">
        <v>36</v>
      </c>
      <c r="D37" s="41">
        <v>4</v>
      </c>
      <c r="E37" s="120" t="s">
        <v>52</v>
      </c>
      <c r="F37" s="121"/>
      <c r="G37" s="41">
        <v>4</v>
      </c>
      <c r="H37" s="7">
        <v>1</v>
      </c>
      <c r="I37" s="7">
        <v>1</v>
      </c>
      <c r="J37" s="32" t="s">
        <v>82</v>
      </c>
      <c r="K37" s="119"/>
      <c r="L37" s="117"/>
    </row>
    <row r="38" spans="1:12" ht="16.5" thickBot="1" x14ac:dyDescent="0.3">
      <c r="A38" s="36">
        <v>31</v>
      </c>
      <c r="B38" s="39">
        <v>80033</v>
      </c>
      <c r="C38" s="71" t="s">
        <v>36</v>
      </c>
      <c r="D38" s="41">
        <v>4</v>
      </c>
      <c r="E38" s="120" t="s">
        <v>56</v>
      </c>
      <c r="F38" s="121"/>
      <c r="G38" s="41">
        <v>4</v>
      </c>
      <c r="H38" s="7">
        <v>1</v>
      </c>
      <c r="I38" s="7">
        <v>1</v>
      </c>
      <c r="J38" s="32" t="s">
        <v>82</v>
      </c>
      <c r="K38" s="95"/>
      <c r="L38" s="95"/>
    </row>
    <row r="39" spans="1:12" ht="20.25" customHeight="1" thickBot="1" x14ac:dyDescent="0.3">
      <c r="A39" s="36">
        <v>32</v>
      </c>
      <c r="B39" s="39">
        <v>80035</v>
      </c>
      <c r="C39" s="71" t="s">
        <v>36</v>
      </c>
      <c r="D39" s="41">
        <v>5</v>
      </c>
      <c r="E39" s="120" t="s">
        <v>76</v>
      </c>
      <c r="F39" s="121"/>
      <c r="G39" s="41">
        <v>5</v>
      </c>
      <c r="H39" s="7">
        <v>1</v>
      </c>
      <c r="I39" s="7">
        <v>1</v>
      </c>
      <c r="J39" s="32" t="s">
        <v>82</v>
      </c>
      <c r="K39" s="95"/>
      <c r="L39" s="95"/>
    </row>
    <row r="40" spans="1:12" ht="16.5" thickBot="1" x14ac:dyDescent="0.3">
      <c r="A40" s="36">
        <v>33</v>
      </c>
      <c r="B40" s="39">
        <v>80036</v>
      </c>
      <c r="C40" s="71" t="s">
        <v>36</v>
      </c>
      <c r="D40" s="41">
        <v>5</v>
      </c>
      <c r="E40" s="120" t="s">
        <v>77</v>
      </c>
      <c r="F40" s="121"/>
      <c r="G40" s="41">
        <v>5</v>
      </c>
      <c r="H40" s="7">
        <v>1</v>
      </c>
      <c r="I40" s="7">
        <v>1</v>
      </c>
      <c r="J40" s="32" t="s">
        <v>82</v>
      </c>
      <c r="K40" s="27"/>
      <c r="L40" s="27"/>
    </row>
    <row r="41" spans="1:12" ht="16.5" thickBot="1" x14ac:dyDescent="0.3">
      <c r="A41" s="36">
        <v>34</v>
      </c>
      <c r="B41" s="39">
        <v>80037</v>
      </c>
      <c r="C41" s="71" t="s">
        <v>36</v>
      </c>
      <c r="D41" s="41">
        <v>4</v>
      </c>
      <c r="E41" s="120" t="s">
        <v>78</v>
      </c>
      <c r="F41" s="121"/>
      <c r="G41" s="41">
        <v>4</v>
      </c>
      <c r="H41" s="7">
        <v>1</v>
      </c>
      <c r="I41" s="7">
        <v>1</v>
      </c>
      <c r="J41" s="32" t="s">
        <v>82</v>
      </c>
    </row>
    <row r="42" spans="1:12" ht="16.5" thickBot="1" x14ac:dyDescent="0.3">
      <c r="A42" s="36">
        <v>35</v>
      </c>
      <c r="B42" s="39">
        <v>80038</v>
      </c>
      <c r="C42" s="71" t="s">
        <v>36</v>
      </c>
      <c r="D42" s="41">
        <v>5</v>
      </c>
      <c r="E42" s="120" t="s">
        <v>77</v>
      </c>
      <c r="F42" s="121"/>
      <c r="G42" s="41">
        <v>5</v>
      </c>
      <c r="H42" s="7">
        <v>1</v>
      </c>
      <c r="I42" s="7">
        <v>1</v>
      </c>
      <c r="J42" s="32" t="s">
        <v>82</v>
      </c>
    </row>
    <row r="43" spans="1:12" ht="24" customHeight="1" thickBot="1" x14ac:dyDescent="0.3">
      <c r="A43" s="36">
        <v>36</v>
      </c>
      <c r="B43" s="39">
        <v>80039</v>
      </c>
      <c r="C43" s="71" t="s">
        <v>36</v>
      </c>
      <c r="D43" s="41">
        <v>5</v>
      </c>
      <c r="E43" s="120" t="s">
        <v>79</v>
      </c>
      <c r="F43" s="121"/>
      <c r="G43" s="41">
        <v>5</v>
      </c>
      <c r="H43" s="7">
        <v>1</v>
      </c>
      <c r="I43" s="7">
        <v>1</v>
      </c>
      <c r="J43" s="32" t="s">
        <v>82</v>
      </c>
    </row>
    <row r="44" spans="1:12" ht="24" customHeight="1" thickBot="1" x14ac:dyDescent="0.3">
      <c r="A44" s="36">
        <v>37</v>
      </c>
      <c r="B44" s="39">
        <v>80040</v>
      </c>
      <c r="C44" s="71" t="s">
        <v>36</v>
      </c>
      <c r="D44" s="41">
        <v>4</v>
      </c>
      <c r="E44" s="120" t="s">
        <v>80</v>
      </c>
      <c r="F44" s="121"/>
      <c r="G44" s="41">
        <v>4</v>
      </c>
      <c r="H44" s="7">
        <v>1</v>
      </c>
      <c r="I44" s="7">
        <v>1</v>
      </c>
      <c r="J44" s="32" t="s">
        <v>82</v>
      </c>
    </row>
    <row r="45" spans="1:12" ht="16.5" thickBot="1" x14ac:dyDescent="0.3">
      <c r="A45" s="36">
        <v>38</v>
      </c>
      <c r="B45" s="39">
        <v>80041</v>
      </c>
      <c r="C45" s="71" t="s">
        <v>36</v>
      </c>
      <c r="D45" s="41">
        <v>4</v>
      </c>
      <c r="E45" s="120" t="s">
        <v>65</v>
      </c>
      <c r="F45" s="121"/>
      <c r="G45" s="41">
        <v>4</v>
      </c>
      <c r="H45" s="7">
        <v>1</v>
      </c>
      <c r="I45" s="7">
        <v>1</v>
      </c>
      <c r="J45" s="32" t="s">
        <v>82</v>
      </c>
    </row>
    <row r="46" spans="1:12" ht="16.5" thickBot="1" x14ac:dyDescent="0.3">
      <c r="A46" s="36">
        <v>39</v>
      </c>
      <c r="B46" s="39">
        <v>80042</v>
      </c>
      <c r="C46" s="71" t="s">
        <v>36</v>
      </c>
      <c r="D46" s="41">
        <v>4</v>
      </c>
      <c r="E46" s="120" t="s">
        <v>81</v>
      </c>
      <c r="F46" s="121"/>
      <c r="G46" s="41">
        <v>4</v>
      </c>
      <c r="H46" s="7">
        <v>1</v>
      </c>
      <c r="I46" s="7">
        <v>1</v>
      </c>
      <c r="J46" s="32" t="s">
        <v>82</v>
      </c>
    </row>
    <row r="47" spans="1:12" ht="16.5" thickBot="1" x14ac:dyDescent="0.3">
      <c r="A47" s="36">
        <v>40</v>
      </c>
      <c r="B47" s="38">
        <v>80043</v>
      </c>
      <c r="C47" s="71" t="s">
        <v>37</v>
      </c>
      <c r="D47" s="40">
        <v>4</v>
      </c>
      <c r="E47" s="38">
        <v>4</v>
      </c>
      <c r="F47" s="60" t="s">
        <v>28</v>
      </c>
      <c r="G47" s="40">
        <v>4</v>
      </c>
      <c r="H47" s="7">
        <v>1</v>
      </c>
      <c r="I47" s="7">
        <v>1</v>
      </c>
      <c r="J47" s="32" t="s">
        <v>82</v>
      </c>
    </row>
    <row r="48" spans="1:12" ht="16.5" thickBot="1" x14ac:dyDescent="0.3">
      <c r="A48" s="36">
        <v>41</v>
      </c>
      <c r="B48" s="39">
        <v>80044</v>
      </c>
      <c r="C48" s="71" t="s">
        <v>37</v>
      </c>
      <c r="D48" s="41">
        <v>4</v>
      </c>
      <c r="E48" s="39">
        <v>4</v>
      </c>
      <c r="F48" s="60" t="s">
        <v>74</v>
      </c>
      <c r="G48" s="41">
        <v>4</v>
      </c>
      <c r="H48" s="7">
        <v>1</v>
      </c>
      <c r="I48" s="7">
        <v>1</v>
      </c>
      <c r="J48" s="32" t="s">
        <v>82</v>
      </c>
    </row>
    <row r="49" spans="1:10" ht="16.5" thickBot="1" x14ac:dyDescent="0.3">
      <c r="A49" s="36">
        <v>42</v>
      </c>
      <c r="B49" s="39">
        <v>80046</v>
      </c>
      <c r="C49" s="71" t="s">
        <v>37</v>
      </c>
      <c r="D49" s="41">
        <v>3</v>
      </c>
      <c r="E49" s="39">
        <v>3</v>
      </c>
      <c r="F49" s="60" t="s">
        <v>75</v>
      </c>
      <c r="G49" s="41">
        <v>3</v>
      </c>
      <c r="H49" s="7">
        <v>1</v>
      </c>
      <c r="I49" s="7">
        <v>1</v>
      </c>
      <c r="J49" s="32" t="s">
        <v>82</v>
      </c>
    </row>
    <row r="50" spans="1:10" ht="16.5" thickBot="1" x14ac:dyDescent="0.3">
      <c r="A50" s="36">
        <v>43</v>
      </c>
      <c r="B50" s="39">
        <v>80047</v>
      </c>
      <c r="C50" s="2" t="s">
        <v>37</v>
      </c>
      <c r="D50" s="41">
        <v>3</v>
      </c>
      <c r="E50" s="39">
        <v>3</v>
      </c>
      <c r="F50" s="60" t="s">
        <v>28</v>
      </c>
      <c r="G50" s="41">
        <v>3</v>
      </c>
      <c r="H50" s="2">
        <v>1</v>
      </c>
      <c r="I50" s="2">
        <v>1</v>
      </c>
      <c r="J50" s="32" t="s">
        <v>82</v>
      </c>
    </row>
    <row r="51" spans="1:10" ht="16.5" thickBot="1" x14ac:dyDescent="0.3">
      <c r="A51" s="36">
        <v>44</v>
      </c>
      <c r="B51" s="39">
        <v>80048</v>
      </c>
      <c r="C51" s="2" t="s">
        <v>37</v>
      </c>
      <c r="D51" s="41">
        <v>3</v>
      </c>
      <c r="E51" s="39">
        <v>3</v>
      </c>
      <c r="F51" s="60" t="s">
        <v>28</v>
      </c>
      <c r="G51" s="41">
        <v>3</v>
      </c>
      <c r="H51" s="2">
        <v>1</v>
      </c>
      <c r="I51" s="2">
        <v>1</v>
      </c>
      <c r="J51" s="32" t="s">
        <v>82</v>
      </c>
    </row>
    <row r="52" spans="1:10" ht="16.5" thickBot="1" x14ac:dyDescent="0.3">
      <c r="A52" s="36">
        <v>45</v>
      </c>
      <c r="B52" s="39">
        <v>80049</v>
      </c>
      <c r="C52" s="2" t="s">
        <v>37</v>
      </c>
      <c r="D52" s="41">
        <v>3</v>
      </c>
      <c r="E52" s="39">
        <v>3</v>
      </c>
      <c r="F52" s="60" t="s">
        <v>28</v>
      </c>
      <c r="G52" s="41">
        <v>3</v>
      </c>
      <c r="H52" s="2">
        <v>1</v>
      </c>
      <c r="I52" s="2">
        <v>1</v>
      </c>
      <c r="J52" s="32" t="s">
        <v>82</v>
      </c>
    </row>
    <row r="53" spans="1:10" ht="16.5" thickBot="1" x14ac:dyDescent="0.3">
      <c r="A53" s="36">
        <v>46</v>
      </c>
      <c r="B53" s="39">
        <v>80050</v>
      </c>
      <c r="C53" s="2" t="s">
        <v>37</v>
      </c>
      <c r="D53" s="41">
        <v>3</v>
      </c>
      <c r="E53" s="39">
        <v>3</v>
      </c>
      <c r="F53" s="61" t="s">
        <v>28</v>
      </c>
      <c r="G53" s="41">
        <v>3</v>
      </c>
      <c r="H53" s="2">
        <v>1</v>
      </c>
      <c r="I53" s="2">
        <v>1</v>
      </c>
      <c r="J53" s="32" t="s">
        <v>82</v>
      </c>
    </row>
    <row r="54" spans="1:10" ht="16.5" thickBot="1" x14ac:dyDescent="0.3">
      <c r="A54" s="36">
        <v>47</v>
      </c>
      <c r="B54" s="39">
        <v>80051</v>
      </c>
      <c r="C54" s="2" t="s">
        <v>37</v>
      </c>
      <c r="D54" s="41">
        <v>3</v>
      </c>
      <c r="E54" s="120" t="s">
        <v>54</v>
      </c>
      <c r="F54" s="121"/>
      <c r="G54" s="41">
        <v>3</v>
      </c>
      <c r="H54" s="2">
        <v>1</v>
      </c>
      <c r="I54" s="2">
        <v>1</v>
      </c>
      <c r="J54" s="32" t="s">
        <v>82</v>
      </c>
    </row>
    <row r="55" spans="1:10" ht="16.5" thickBot="1" x14ac:dyDescent="0.3">
      <c r="A55" s="36">
        <v>48</v>
      </c>
      <c r="B55" s="39">
        <v>80052</v>
      </c>
      <c r="C55" s="2" t="s">
        <v>37</v>
      </c>
      <c r="D55" s="41">
        <v>3</v>
      </c>
      <c r="E55" s="120" t="s">
        <v>76</v>
      </c>
      <c r="F55" s="121"/>
      <c r="G55" s="41">
        <v>3</v>
      </c>
      <c r="H55" s="2">
        <v>1</v>
      </c>
      <c r="I55" s="2">
        <v>1</v>
      </c>
      <c r="J55" s="32" t="s">
        <v>82</v>
      </c>
    </row>
    <row r="56" spans="1:10" ht="16.5" thickBot="1" x14ac:dyDescent="0.3">
      <c r="A56" s="36">
        <v>49</v>
      </c>
      <c r="B56" s="39">
        <v>80053</v>
      </c>
      <c r="C56" s="2" t="s">
        <v>37</v>
      </c>
      <c r="D56" s="41">
        <v>4</v>
      </c>
      <c r="E56" s="120" t="s">
        <v>56</v>
      </c>
      <c r="F56" s="121"/>
      <c r="G56" s="41">
        <v>4</v>
      </c>
      <c r="H56" s="2">
        <v>1</v>
      </c>
      <c r="I56" s="2">
        <v>1</v>
      </c>
      <c r="J56" s="32" t="s">
        <v>82</v>
      </c>
    </row>
    <row r="57" spans="1:10" ht="16.5" thickBot="1" x14ac:dyDescent="0.3">
      <c r="A57" s="36">
        <v>50</v>
      </c>
      <c r="B57" s="39">
        <v>80054</v>
      </c>
      <c r="C57" s="2" t="s">
        <v>37</v>
      </c>
      <c r="D57" s="41">
        <v>3</v>
      </c>
      <c r="E57" s="120" t="s">
        <v>54</v>
      </c>
      <c r="F57" s="121"/>
      <c r="G57" s="41">
        <v>3</v>
      </c>
      <c r="H57" s="2">
        <v>1</v>
      </c>
      <c r="I57" s="2">
        <v>1</v>
      </c>
      <c r="J57" s="32" t="s">
        <v>82</v>
      </c>
    </row>
    <row r="58" spans="1:10" ht="16.5" thickBot="1" x14ac:dyDescent="0.3">
      <c r="A58" s="36">
        <v>51</v>
      </c>
      <c r="B58" s="39">
        <v>80055</v>
      </c>
      <c r="C58" s="2" t="s">
        <v>37</v>
      </c>
      <c r="D58" s="41">
        <v>3</v>
      </c>
      <c r="E58" s="120" t="s">
        <v>54</v>
      </c>
      <c r="F58" s="121"/>
      <c r="G58" s="41">
        <v>3</v>
      </c>
      <c r="H58" s="2">
        <v>1</v>
      </c>
      <c r="I58" s="2">
        <v>1</v>
      </c>
      <c r="J58" s="32" t="s">
        <v>82</v>
      </c>
    </row>
    <row r="59" spans="1:10" ht="16.5" thickBot="1" x14ac:dyDescent="0.3">
      <c r="A59" s="36">
        <v>52</v>
      </c>
      <c r="B59" s="39">
        <v>80056</v>
      </c>
      <c r="C59" s="2" t="s">
        <v>37</v>
      </c>
      <c r="D59" s="41">
        <v>4</v>
      </c>
      <c r="E59" s="120" t="s">
        <v>52</v>
      </c>
      <c r="F59" s="121"/>
      <c r="G59" s="41">
        <v>4</v>
      </c>
      <c r="H59" s="2">
        <v>1</v>
      </c>
      <c r="I59" s="2">
        <v>1</v>
      </c>
      <c r="J59" s="32" t="s">
        <v>82</v>
      </c>
    </row>
    <row r="60" spans="1:10" ht="16.5" thickBot="1" x14ac:dyDescent="0.3">
      <c r="A60" s="36">
        <v>53</v>
      </c>
      <c r="B60" s="39">
        <v>80057</v>
      </c>
      <c r="C60" s="2" t="s">
        <v>37</v>
      </c>
      <c r="D60" s="41">
        <v>3</v>
      </c>
      <c r="E60" s="120" t="s">
        <v>57</v>
      </c>
      <c r="F60" s="121"/>
      <c r="G60" s="41">
        <v>3</v>
      </c>
      <c r="H60" s="2">
        <v>1</v>
      </c>
      <c r="I60" s="2">
        <v>1</v>
      </c>
      <c r="J60" s="32" t="s">
        <v>82</v>
      </c>
    </row>
    <row r="61" spans="1:10" ht="16.5" thickBot="1" x14ac:dyDescent="0.3">
      <c r="A61" s="36">
        <v>54</v>
      </c>
      <c r="B61" s="39">
        <v>80058</v>
      </c>
      <c r="C61" s="2" t="s">
        <v>37</v>
      </c>
      <c r="D61" s="41">
        <v>4</v>
      </c>
      <c r="E61" s="120" t="s">
        <v>52</v>
      </c>
      <c r="F61" s="121"/>
      <c r="G61" s="41">
        <v>4</v>
      </c>
      <c r="H61" s="2">
        <v>1</v>
      </c>
      <c r="I61" s="2">
        <v>1</v>
      </c>
      <c r="J61" s="32" t="s">
        <v>82</v>
      </c>
    </row>
    <row r="62" spans="1:10" ht="16.5" thickBot="1" x14ac:dyDescent="0.3">
      <c r="A62" s="36">
        <v>55</v>
      </c>
      <c r="B62" s="39">
        <v>80060</v>
      </c>
      <c r="C62" s="2" t="s">
        <v>37</v>
      </c>
      <c r="D62" s="41">
        <v>3</v>
      </c>
      <c r="E62" s="120" t="s">
        <v>54</v>
      </c>
      <c r="F62" s="121"/>
      <c r="G62" s="41">
        <v>3</v>
      </c>
      <c r="H62" s="2">
        <v>1</v>
      </c>
      <c r="I62" s="2">
        <v>1</v>
      </c>
      <c r="J62" s="32" t="s">
        <v>82</v>
      </c>
    </row>
    <row r="63" spans="1:10" ht="16.5" thickBot="1" x14ac:dyDescent="0.3">
      <c r="A63" s="36">
        <v>56</v>
      </c>
      <c r="B63" s="39">
        <v>80061</v>
      </c>
      <c r="C63" s="2" t="s">
        <v>37</v>
      </c>
      <c r="D63" s="41">
        <v>3</v>
      </c>
      <c r="E63" s="120" t="s">
        <v>54</v>
      </c>
      <c r="F63" s="121"/>
      <c r="G63" s="41">
        <v>3</v>
      </c>
      <c r="H63" s="2">
        <v>1</v>
      </c>
      <c r="I63" s="2">
        <v>1</v>
      </c>
      <c r="J63" s="32" t="s">
        <v>82</v>
      </c>
    </row>
    <row r="64" spans="1:10" ht="16.5" thickBot="1" x14ac:dyDescent="0.3">
      <c r="A64" s="19">
        <v>57</v>
      </c>
      <c r="B64" s="39">
        <v>80062</v>
      </c>
      <c r="C64" s="2" t="s">
        <v>37</v>
      </c>
      <c r="D64" s="41">
        <v>4</v>
      </c>
      <c r="E64" s="120" t="s">
        <v>56</v>
      </c>
      <c r="F64" s="121"/>
      <c r="G64" s="41">
        <v>4</v>
      </c>
      <c r="H64" s="2">
        <v>1</v>
      </c>
      <c r="I64" s="2">
        <v>1</v>
      </c>
      <c r="J64" s="32" t="s">
        <v>82</v>
      </c>
    </row>
    <row r="65" spans="1:10" ht="45" x14ac:dyDescent="0.25">
      <c r="A65" s="83" t="s">
        <v>9</v>
      </c>
      <c r="B65" s="24" t="s">
        <v>21</v>
      </c>
      <c r="C65" s="23"/>
      <c r="D65" s="85">
        <f>AVERAGE(D8:D64)</f>
        <v>3.9122807017543861</v>
      </c>
      <c r="E65" s="85">
        <f>AVERAGE(E8:E64)</f>
        <v>3.6190476190476191</v>
      </c>
      <c r="F65" s="87" t="s">
        <v>10</v>
      </c>
      <c r="G65" s="85">
        <f>AVERAGE(G8:G64)</f>
        <v>3.9122807017543861</v>
      </c>
      <c r="H65" s="85">
        <v>1</v>
      </c>
      <c r="I65" s="85">
        <v>1</v>
      </c>
      <c r="J65" s="89"/>
    </row>
    <row r="66" spans="1:10" ht="45" x14ac:dyDescent="0.25">
      <c r="A66" s="84"/>
      <c r="B66" s="24" t="s">
        <v>20</v>
      </c>
      <c r="C66" s="23"/>
      <c r="D66" s="86"/>
      <c r="E66" s="86"/>
      <c r="F66" s="88"/>
      <c r="G66" s="86"/>
      <c r="H66" s="86"/>
      <c r="I66" s="86"/>
      <c r="J66" s="90"/>
    </row>
    <row r="67" spans="1:10" x14ac:dyDescent="0.25">
      <c r="A67" s="18" t="s">
        <v>14</v>
      </c>
      <c r="B67" s="18"/>
      <c r="C67" s="18"/>
      <c r="D67" s="18"/>
      <c r="E67" s="18"/>
      <c r="F67" s="10"/>
    </row>
    <row r="68" spans="1:10" x14ac:dyDescent="0.25">
      <c r="A68" s="93"/>
      <c r="B68" s="93"/>
      <c r="C68" s="93"/>
      <c r="D68" s="93"/>
      <c r="E68" s="93"/>
    </row>
    <row r="69" spans="1:10" x14ac:dyDescent="0.25">
      <c r="A69" s="13"/>
      <c r="B69" s="13"/>
      <c r="C69" s="13"/>
      <c r="D69" s="13"/>
      <c r="E69" s="13"/>
    </row>
    <row r="70" spans="1:10" ht="15.75" x14ac:dyDescent="0.25">
      <c r="B70" s="12" t="s">
        <v>11</v>
      </c>
      <c r="C70" s="12"/>
      <c r="D70" s="12"/>
      <c r="E70" s="12"/>
      <c r="F70" s="12" t="s">
        <v>13</v>
      </c>
      <c r="G70" s="17"/>
      <c r="H70" s="17"/>
      <c r="I70" s="17"/>
      <c r="J70" s="17"/>
    </row>
    <row r="71" spans="1:10" ht="15.75" x14ac:dyDescent="0.25">
      <c r="B71" s="12" t="s">
        <v>12</v>
      </c>
      <c r="C71" s="12"/>
      <c r="D71" s="12"/>
      <c r="E71" s="12"/>
      <c r="F71" s="12"/>
    </row>
    <row r="72" spans="1:10" ht="15.75" x14ac:dyDescent="0.25">
      <c r="B72" s="82" t="s">
        <v>0</v>
      </c>
      <c r="C72" s="82"/>
      <c r="D72" s="82"/>
      <c r="E72" s="82"/>
      <c r="F72" s="82"/>
    </row>
  </sheetData>
  <mergeCells count="65">
    <mergeCell ref="G5:G6"/>
    <mergeCell ref="H5:I5"/>
    <mergeCell ref="L5:L6"/>
    <mergeCell ref="B72:F72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65:A66"/>
    <mergeCell ref="D65:D66"/>
    <mergeCell ref="A68:E68"/>
    <mergeCell ref="H65:H66"/>
    <mergeCell ref="I65:I66"/>
    <mergeCell ref="J65:J66"/>
    <mergeCell ref="K8:K37"/>
    <mergeCell ref="E65:E66"/>
    <mergeCell ref="F65:F66"/>
    <mergeCell ref="G65:G66"/>
    <mergeCell ref="E15:F15"/>
    <mergeCell ref="E16:F16"/>
    <mergeCell ref="E17:F17"/>
    <mergeCell ref="E18:F18"/>
    <mergeCell ref="E19:F19"/>
    <mergeCell ref="E20:F20"/>
    <mergeCell ref="E21:F21"/>
    <mergeCell ref="E22:F22"/>
    <mergeCell ref="L8:L37"/>
    <mergeCell ref="K38:K39"/>
    <mergeCell ref="L38:L39"/>
    <mergeCell ref="J5:J6"/>
    <mergeCell ref="K5:K6"/>
    <mergeCell ref="E23:F23"/>
    <mergeCell ref="E24:F24"/>
    <mergeCell ref="E25:F25"/>
    <mergeCell ref="E26:F26"/>
    <mergeCell ref="E27:F27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54:F54"/>
    <mergeCell ref="E55:F55"/>
    <mergeCell ref="E56:F56"/>
    <mergeCell ref="E62:F62"/>
    <mergeCell ref="E63:F63"/>
    <mergeCell ref="E64:F64"/>
    <mergeCell ref="E57:F57"/>
    <mergeCell ref="E58:F58"/>
    <mergeCell ref="E59:F59"/>
    <mergeCell ref="E60:F60"/>
    <mergeCell ref="E61:F61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topLeftCell="A9" zoomScaleSheetLayoutView="100" workbookViewId="0">
      <selection activeCell="K51" sqref="K51"/>
    </sheetView>
  </sheetViews>
  <sheetFormatPr defaultRowHeight="15" x14ac:dyDescent="0.25"/>
  <cols>
    <col min="1" max="1" width="6.42578125" customWidth="1"/>
    <col min="2" max="2" width="31.425781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61.42578125" style="1" customWidth="1"/>
    <col min="12" max="12" width="30.7109375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31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26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27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30</v>
      </c>
    </row>
    <row r="6" spans="1:14" ht="84" customHeight="1" x14ac:dyDescent="0.25">
      <c r="A6" s="102"/>
      <c r="B6" s="103"/>
      <c r="C6" s="103"/>
      <c r="D6" s="106"/>
      <c r="E6" s="108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3.25" customHeight="1" x14ac:dyDescent="0.25">
      <c r="A8" s="65">
        <v>1</v>
      </c>
      <c r="B8" s="71">
        <v>90001</v>
      </c>
      <c r="C8" s="71" t="s">
        <v>83</v>
      </c>
      <c r="D8" s="71" t="s">
        <v>98</v>
      </c>
      <c r="E8" s="71"/>
      <c r="F8" s="73"/>
      <c r="G8" s="71"/>
      <c r="H8" s="79"/>
      <c r="I8" s="79"/>
      <c r="J8" s="80"/>
      <c r="K8" s="78"/>
      <c r="L8" s="64"/>
    </row>
    <row r="9" spans="1:14" ht="32.25" customHeight="1" x14ac:dyDescent="0.25">
      <c r="A9" s="72">
        <v>2</v>
      </c>
      <c r="B9" s="71">
        <v>90002</v>
      </c>
      <c r="C9" s="71" t="s">
        <v>83</v>
      </c>
      <c r="D9" s="71">
        <v>4</v>
      </c>
      <c r="E9" s="71">
        <v>4</v>
      </c>
      <c r="F9" s="73" t="s">
        <v>28</v>
      </c>
      <c r="G9" s="74">
        <v>4</v>
      </c>
      <c r="H9" s="75">
        <v>1</v>
      </c>
      <c r="I9" s="75">
        <v>1</v>
      </c>
      <c r="J9" s="73" t="s">
        <v>84</v>
      </c>
      <c r="K9" s="33" t="s">
        <v>29</v>
      </c>
      <c r="L9" s="91"/>
    </row>
    <row r="10" spans="1:14" ht="27.75" customHeight="1" x14ac:dyDescent="0.25">
      <c r="A10" s="72">
        <v>3</v>
      </c>
      <c r="B10" s="71">
        <v>90003</v>
      </c>
      <c r="C10" s="71" t="s">
        <v>83</v>
      </c>
      <c r="D10" s="71" t="s">
        <v>98</v>
      </c>
      <c r="E10" s="71"/>
      <c r="F10" s="73"/>
      <c r="G10" s="74"/>
      <c r="H10" s="75"/>
      <c r="I10" s="75"/>
      <c r="J10" s="73"/>
      <c r="K10" s="34"/>
      <c r="L10" s="117"/>
    </row>
    <row r="11" spans="1:14" ht="30.75" customHeight="1" x14ac:dyDescent="0.25">
      <c r="A11" s="72">
        <v>4</v>
      </c>
      <c r="B11" s="71">
        <v>90004</v>
      </c>
      <c r="C11" s="71" t="s">
        <v>83</v>
      </c>
      <c r="D11" s="71">
        <v>5</v>
      </c>
      <c r="E11" s="71">
        <v>5</v>
      </c>
      <c r="F11" s="73" t="s">
        <v>28</v>
      </c>
      <c r="G11" s="74">
        <v>5</v>
      </c>
      <c r="H11" s="75">
        <v>1</v>
      </c>
      <c r="I11" s="75">
        <v>1</v>
      </c>
      <c r="J11" s="73" t="s">
        <v>85</v>
      </c>
      <c r="K11" s="34"/>
      <c r="L11" s="117"/>
      <c r="N11" s="15"/>
    </row>
    <row r="12" spans="1:14" ht="32.25" customHeight="1" x14ac:dyDescent="0.25">
      <c r="A12" s="72">
        <v>5</v>
      </c>
      <c r="B12" s="71">
        <v>90005</v>
      </c>
      <c r="C12" s="71" t="s">
        <v>83</v>
      </c>
      <c r="D12" s="71">
        <v>4</v>
      </c>
      <c r="E12" s="71">
        <v>4</v>
      </c>
      <c r="F12" s="73" t="s">
        <v>28</v>
      </c>
      <c r="G12" s="74">
        <v>5</v>
      </c>
      <c r="H12" s="75">
        <v>1</v>
      </c>
      <c r="I12" s="75">
        <v>1</v>
      </c>
      <c r="J12" s="73" t="s">
        <v>86</v>
      </c>
      <c r="K12" s="34"/>
      <c r="L12" s="117"/>
    </row>
    <row r="13" spans="1:14" ht="31.5" customHeight="1" x14ac:dyDescent="0.25">
      <c r="A13" s="72">
        <v>6</v>
      </c>
      <c r="B13" s="71">
        <v>90006</v>
      </c>
      <c r="C13" s="71" t="s">
        <v>83</v>
      </c>
      <c r="D13" s="71">
        <v>5</v>
      </c>
      <c r="E13" s="71">
        <v>5</v>
      </c>
      <c r="F13" s="73" t="s">
        <v>28</v>
      </c>
      <c r="G13" s="74">
        <v>5</v>
      </c>
      <c r="H13" s="75">
        <v>1</v>
      </c>
      <c r="I13" s="75">
        <v>1</v>
      </c>
      <c r="J13" s="73" t="s">
        <v>85</v>
      </c>
      <c r="K13" s="34"/>
      <c r="L13" s="117"/>
    </row>
    <row r="14" spans="1:14" ht="31.5" customHeight="1" x14ac:dyDescent="0.25">
      <c r="A14" s="72">
        <v>7</v>
      </c>
      <c r="B14" s="71">
        <v>90007</v>
      </c>
      <c r="C14" s="71" t="s">
        <v>83</v>
      </c>
      <c r="D14" s="71">
        <v>4</v>
      </c>
      <c r="E14" s="71">
        <v>3</v>
      </c>
      <c r="F14" s="73" t="s">
        <v>87</v>
      </c>
      <c r="G14" s="74">
        <v>3</v>
      </c>
      <c r="H14" s="75">
        <v>1</v>
      </c>
      <c r="I14" s="75">
        <v>1</v>
      </c>
      <c r="J14" s="73" t="s">
        <v>88</v>
      </c>
      <c r="K14" s="34"/>
      <c r="L14" s="117"/>
    </row>
    <row r="15" spans="1:14" ht="33" customHeight="1" x14ac:dyDescent="0.25">
      <c r="A15" s="72">
        <v>8</v>
      </c>
      <c r="B15" s="71">
        <v>90008</v>
      </c>
      <c r="C15" s="71" t="s">
        <v>83</v>
      </c>
      <c r="D15" s="71">
        <v>3</v>
      </c>
      <c r="E15" s="71">
        <v>3</v>
      </c>
      <c r="F15" s="73" t="s">
        <v>28</v>
      </c>
      <c r="G15" s="74">
        <v>3</v>
      </c>
      <c r="H15" s="75">
        <v>1</v>
      </c>
      <c r="I15" s="75">
        <v>1</v>
      </c>
      <c r="J15" s="73" t="s">
        <v>89</v>
      </c>
      <c r="K15" s="34"/>
      <c r="L15" s="117"/>
    </row>
    <row r="16" spans="1:14" ht="33" customHeight="1" x14ac:dyDescent="0.25">
      <c r="A16" s="72">
        <v>9</v>
      </c>
      <c r="B16" s="71">
        <v>90009</v>
      </c>
      <c r="C16" s="71" t="s">
        <v>83</v>
      </c>
      <c r="D16" s="71" t="s">
        <v>98</v>
      </c>
      <c r="E16" s="71"/>
      <c r="F16" s="73"/>
      <c r="G16" s="74"/>
      <c r="H16" s="75"/>
      <c r="I16" s="75"/>
      <c r="J16" s="73"/>
      <c r="K16" s="34"/>
      <c r="L16" s="117"/>
    </row>
    <row r="17" spans="1:12" ht="30.75" customHeight="1" x14ac:dyDescent="0.25">
      <c r="A17" s="72">
        <v>10</v>
      </c>
      <c r="B17" s="71">
        <v>90010</v>
      </c>
      <c r="C17" s="71" t="s">
        <v>83</v>
      </c>
      <c r="D17" s="71">
        <v>4</v>
      </c>
      <c r="E17" s="71">
        <v>4</v>
      </c>
      <c r="F17" s="73" t="s">
        <v>28</v>
      </c>
      <c r="G17" s="74">
        <v>5</v>
      </c>
      <c r="H17" s="75">
        <v>1</v>
      </c>
      <c r="I17" s="75">
        <v>1</v>
      </c>
      <c r="J17" s="73" t="s">
        <v>90</v>
      </c>
      <c r="K17" s="34"/>
      <c r="L17" s="117"/>
    </row>
    <row r="18" spans="1:12" ht="31.5" customHeight="1" x14ac:dyDescent="0.25">
      <c r="A18" s="72">
        <v>11</v>
      </c>
      <c r="B18" s="71">
        <v>90011</v>
      </c>
      <c r="C18" s="71" t="s">
        <v>83</v>
      </c>
      <c r="D18" s="71">
        <v>4</v>
      </c>
      <c r="E18" s="71">
        <v>4</v>
      </c>
      <c r="F18" s="73" t="s">
        <v>28</v>
      </c>
      <c r="G18" s="74">
        <v>4</v>
      </c>
      <c r="H18" s="75">
        <v>1</v>
      </c>
      <c r="I18" s="75">
        <v>1</v>
      </c>
      <c r="J18" s="73" t="s">
        <v>85</v>
      </c>
      <c r="K18" s="34"/>
      <c r="L18" s="117"/>
    </row>
    <row r="19" spans="1:12" ht="31.5" customHeight="1" x14ac:dyDescent="0.25">
      <c r="A19" s="72">
        <v>12</v>
      </c>
      <c r="B19" s="71">
        <v>90012</v>
      </c>
      <c r="C19" s="71" t="s">
        <v>83</v>
      </c>
      <c r="D19" s="71">
        <v>5</v>
      </c>
      <c r="E19" s="71">
        <v>5</v>
      </c>
      <c r="F19" s="73" t="s">
        <v>28</v>
      </c>
      <c r="G19" s="74">
        <v>5</v>
      </c>
      <c r="H19" s="75">
        <v>1</v>
      </c>
      <c r="I19" s="75">
        <v>1</v>
      </c>
      <c r="J19" s="73" t="s">
        <v>85</v>
      </c>
      <c r="K19" s="34"/>
      <c r="L19" s="117"/>
    </row>
    <row r="20" spans="1:12" ht="31.5" customHeight="1" x14ac:dyDescent="0.25">
      <c r="A20" s="72">
        <v>13</v>
      </c>
      <c r="B20" s="71">
        <v>90013</v>
      </c>
      <c r="C20" s="71" t="s">
        <v>83</v>
      </c>
      <c r="D20" s="71">
        <v>4</v>
      </c>
      <c r="E20" s="71">
        <v>3</v>
      </c>
      <c r="F20" s="73" t="s">
        <v>87</v>
      </c>
      <c r="G20" s="74">
        <v>4</v>
      </c>
      <c r="H20" s="75">
        <v>1</v>
      </c>
      <c r="I20" s="75">
        <v>1</v>
      </c>
      <c r="J20" s="73" t="s">
        <v>88</v>
      </c>
      <c r="K20" s="34"/>
      <c r="L20" s="117"/>
    </row>
    <row r="21" spans="1:12" ht="31.5" customHeight="1" x14ac:dyDescent="0.25">
      <c r="A21" s="72">
        <v>14</v>
      </c>
      <c r="B21" s="71">
        <v>90014</v>
      </c>
      <c r="C21" s="71" t="s">
        <v>83</v>
      </c>
      <c r="D21" s="71" t="s">
        <v>98</v>
      </c>
      <c r="E21" s="71"/>
      <c r="F21" s="73"/>
      <c r="G21" s="74"/>
      <c r="H21" s="75"/>
      <c r="I21" s="75"/>
      <c r="J21" s="73"/>
      <c r="K21" s="34"/>
      <c r="L21" s="117"/>
    </row>
    <row r="22" spans="1:12" ht="30.75" customHeight="1" x14ac:dyDescent="0.25">
      <c r="A22" s="72">
        <v>15</v>
      </c>
      <c r="B22" s="71">
        <v>90015</v>
      </c>
      <c r="C22" s="71" t="s">
        <v>83</v>
      </c>
      <c r="D22" s="71">
        <v>4</v>
      </c>
      <c r="E22" s="71">
        <v>4</v>
      </c>
      <c r="F22" s="73" t="s">
        <v>28</v>
      </c>
      <c r="G22" s="74">
        <v>4</v>
      </c>
      <c r="H22" s="75">
        <v>1</v>
      </c>
      <c r="I22" s="75">
        <v>1</v>
      </c>
      <c r="J22" s="73" t="s">
        <v>91</v>
      </c>
      <c r="K22" s="34"/>
      <c r="L22" s="117"/>
    </row>
    <row r="23" spans="1:12" ht="30.75" customHeight="1" x14ac:dyDescent="0.25">
      <c r="A23" s="72">
        <v>16</v>
      </c>
      <c r="B23" s="71">
        <v>90016</v>
      </c>
      <c r="C23" s="71" t="s">
        <v>83</v>
      </c>
      <c r="D23" s="71">
        <v>4</v>
      </c>
      <c r="E23" s="71">
        <v>4</v>
      </c>
      <c r="F23" s="73" t="s">
        <v>28</v>
      </c>
      <c r="G23" s="74">
        <v>4</v>
      </c>
      <c r="H23" s="75">
        <v>1</v>
      </c>
      <c r="I23" s="75">
        <v>1</v>
      </c>
      <c r="J23" s="73" t="s">
        <v>92</v>
      </c>
      <c r="K23" s="34"/>
      <c r="L23" s="117"/>
    </row>
    <row r="24" spans="1:12" ht="33" customHeight="1" x14ac:dyDescent="0.25">
      <c r="A24" s="72">
        <v>17</v>
      </c>
      <c r="B24" s="71">
        <v>90017</v>
      </c>
      <c r="C24" s="71" t="s">
        <v>83</v>
      </c>
      <c r="D24" s="71">
        <v>5</v>
      </c>
      <c r="E24" s="71">
        <v>5</v>
      </c>
      <c r="F24" s="73" t="s">
        <v>28</v>
      </c>
      <c r="G24" s="74">
        <v>5</v>
      </c>
      <c r="H24" s="75">
        <v>1</v>
      </c>
      <c r="I24" s="75">
        <v>1</v>
      </c>
      <c r="J24" s="73" t="s">
        <v>93</v>
      </c>
      <c r="K24" s="34"/>
      <c r="L24" s="117"/>
    </row>
    <row r="25" spans="1:12" ht="33.75" customHeight="1" x14ac:dyDescent="0.25">
      <c r="A25" s="71">
        <v>18</v>
      </c>
      <c r="B25" s="71">
        <v>90018</v>
      </c>
      <c r="C25" s="71" t="s">
        <v>83</v>
      </c>
      <c r="D25" s="71">
        <v>4</v>
      </c>
      <c r="E25" s="71">
        <v>4</v>
      </c>
      <c r="F25" s="71" t="s">
        <v>28</v>
      </c>
      <c r="G25" s="76">
        <v>4</v>
      </c>
      <c r="H25" s="71">
        <v>1</v>
      </c>
      <c r="I25" s="71">
        <v>1</v>
      </c>
      <c r="J25" s="77" t="s">
        <v>85</v>
      </c>
      <c r="K25" s="34"/>
      <c r="L25" s="117"/>
    </row>
    <row r="26" spans="1:12" ht="27" customHeight="1" x14ac:dyDescent="0.25">
      <c r="A26" s="71">
        <v>19</v>
      </c>
      <c r="B26" s="71">
        <v>90019</v>
      </c>
      <c r="C26" s="71" t="s">
        <v>83</v>
      </c>
      <c r="D26" s="71">
        <v>5</v>
      </c>
      <c r="E26" s="71">
        <v>5</v>
      </c>
      <c r="F26" s="71" t="s">
        <v>94</v>
      </c>
      <c r="G26" s="76">
        <v>5</v>
      </c>
      <c r="H26" s="71">
        <v>1</v>
      </c>
      <c r="I26" s="71">
        <v>1</v>
      </c>
      <c r="J26" s="77" t="s">
        <v>95</v>
      </c>
      <c r="K26" s="34"/>
      <c r="L26" s="117"/>
    </row>
    <row r="27" spans="1:12" ht="31.5" x14ac:dyDescent="0.25">
      <c r="A27" s="71">
        <v>20</v>
      </c>
      <c r="B27" s="71">
        <v>90020</v>
      </c>
      <c r="C27" s="71" t="s">
        <v>83</v>
      </c>
      <c r="D27" s="71">
        <v>4</v>
      </c>
      <c r="E27" s="71">
        <v>4</v>
      </c>
      <c r="F27" s="71" t="s">
        <v>94</v>
      </c>
      <c r="G27" s="76">
        <v>4</v>
      </c>
      <c r="H27" s="71">
        <v>1</v>
      </c>
      <c r="I27" s="71">
        <v>1</v>
      </c>
      <c r="J27" s="77" t="s">
        <v>96</v>
      </c>
      <c r="K27" s="34"/>
      <c r="L27" s="117"/>
    </row>
    <row r="28" spans="1:12" ht="30.75" customHeight="1" x14ac:dyDescent="0.25">
      <c r="A28" s="71">
        <v>21</v>
      </c>
      <c r="B28" s="71">
        <v>90021</v>
      </c>
      <c r="C28" s="71" t="s">
        <v>83</v>
      </c>
      <c r="D28" s="71">
        <v>5</v>
      </c>
      <c r="E28" s="71">
        <v>5</v>
      </c>
      <c r="F28" s="71" t="s">
        <v>94</v>
      </c>
      <c r="G28" s="76">
        <v>5</v>
      </c>
      <c r="H28" s="71">
        <v>1</v>
      </c>
      <c r="I28" s="71">
        <v>1</v>
      </c>
      <c r="J28" s="77" t="s">
        <v>95</v>
      </c>
      <c r="K28" s="34"/>
      <c r="L28" s="117"/>
    </row>
    <row r="29" spans="1:12" ht="31.5" x14ac:dyDescent="0.25">
      <c r="A29" s="71">
        <v>22</v>
      </c>
      <c r="B29" s="71">
        <v>90022</v>
      </c>
      <c r="C29" s="71" t="s">
        <v>83</v>
      </c>
      <c r="D29" s="71">
        <v>5</v>
      </c>
      <c r="E29" s="71">
        <v>4</v>
      </c>
      <c r="F29" s="71" t="s">
        <v>87</v>
      </c>
      <c r="G29" s="76">
        <v>4</v>
      </c>
      <c r="H29" s="71">
        <v>1</v>
      </c>
      <c r="I29" s="71">
        <v>1</v>
      </c>
      <c r="J29" s="77" t="s">
        <v>97</v>
      </c>
      <c r="K29" s="34"/>
      <c r="L29" s="117"/>
    </row>
    <row r="30" spans="1:12" ht="32.25" thickBot="1" x14ac:dyDescent="0.3">
      <c r="A30" s="71">
        <v>23</v>
      </c>
      <c r="B30" s="71">
        <v>90023</v>
      </c>
      <c r="C30" s="71" t="s">
        <v>83</v>
      </c>
      <c r="D30" s="71">
        <v>5</v>
      </c>
      <c r="E30" s="71">
        <v>5</v>
      </c>
      <c r="F30" s="71" t="s">
        <v>28</v>
      </c>
      <c r="G30" s="76">
        <v>5</v>
      </c>
      <c r="H30" s="71">
        <v>1</v>
      </c>
      <c r="I30" s="71">
        <v>1</v>
      </c>
      <c r="J30" s="77" t="s">
        <v>97</v>
      </c>
      <c r="K30" s="34"/>
      <c r="L30" s="117"/>
    </row>
    <row r="31" spans="1:12" ht="16.5" thickBot="1" x14ac:dyDescent="0.3">
      <c r="A31" s="37">
        <v>24</v>
      </c>
      <c r="B31" s="128">
        <v>90024</v>
      </c>
      <c r="C31" s="71" t="s">
        <v>99</v>
      </c>
      <c r="D31" s="129">
        <v>4</v>
      </c>
      <c r="E31" s="128">
        <v>4</v>
      </c>
      <c r="F31" s="71" t="s">
        <v>28</v>
      </c>
      <c r="G31" s="128">
        <v>4</v>
      </c>
      <c r="H31" s="75">
        <v>1</v>
      </c>
      <c r="I31" s="75">
        <v>1</v>
      </c>
      <c r="J31" s="73" t="s">
        <v>84</v>
      </c>
      <c r="K31" s="35"/>
      <c r="L31" s="117"/>
    </row>
    <row r="32" spans="1:12" ht="16.5" thickBot="1" x14ac:dyDescent="0.3">
      <c r="A32" s="37">
        <v>21</v>
      </c>
      <c r="B32" s="130">
        <v>90025</v>
      </c>
      <c r="C32" s="71" t="s">
        <v>99</v>
      </c>
      <c r="D32" s="131">
        <v>5</v>
      </c>
      <c r="E32" s="130">
        <v>5</v>
      </c>
      <c r="F32" s="71" t="s">
        <v>28</v>
      </c>
      <c r="G32" s="130">
        <v>5</v>
      </c>
      <c r="H32" s="75">
        <v>1</v>
      </c>
      <c r="I32" s="75">
        <v>1</v>
      </c>
      <c r="J32" s="73" t="s">
        <v>85</v>
      </c>
      <c r="K32" s="95"/>
      <c r="L32" s="95"/>
    </row>
    <row r="33" spans="1:12" ht="58.5" customHeight="1" thickBot="1" x14ac:dyDescent="0.3">
      <c r="A33" s="37">
        <v>22</v>
      </c>
      <c r="B33" s="130">
        <v>90026</v>
      </c>
      <c r="C33" s="71" t="s">
        <v>99</v>
      </c>
      <c r="D33" s="131">
        <v>5</v>
      </c>
      <c r="E33" s="130">
        <v>5</v>
      </c>
      <c r="F33" s="71" t="s">
        <v>28</v>
      </c>
      <c r="G33" s="130">
        <v>5</v>
      </c>
      <c r="H33" s="75">
        <v>1</v>
      </c>
      <c r="I33" s="75">
        <v>1</v>
      </c>
      <c r="J33" s="73" t="s">
        <v>86</v>
      </c>
      <c r="K33" s="95"/>
      <c r="L33" s="95"/>
    </row>
    <row r="34" spans="1:12" ht="16.5" thickBot="1" x14ac:dyDescent="0.3">
      <c r="A34" s="37">
        <v>23</v>
      </c>
      <c r="B34" s="130">
        <v>90027</v>
      </c>
      <c r="C34" s="71" t="s">
        <v>99</v>
      </c>
      <c r="D34" s="131">
        <v>4</v>
      </c>
      <c r="E34" s="130">
        <v>4</v>
      </c>
      <c r="F34" s="71" t="s">
        <v>28</v>
      </c>
      <c r="G34" s="130">
        <v>4</v>
      </c>
      <c r="H34" s="75">
        <v>1</v>
      </c>
      <c r="I34" s="75">
        <v>1</v>
      </c>
      <c r="J34" s="73" t="s">
        <v>85</v>
      </c>
      <c r="K34" s="27"/>
      <c r="L34" s="27"/>
    </row>
    <row r="35" spans="1:12" ht="48" thickBot="1" x14ac:dyDescent="0.3">
      <c r="A35" s="37">
        <v>24</v>
      </c>
      <c r="B35" s="130">
        <v>90028</v>
      </c>
      <c r="C35" s="71" t="s">
        <v>99</v>
      </c>
      <c r="D35" s="131">
        <v>5</v>
      </c>
      <c r="E35" s="130">
        <v>5</v>
      </c>
      <c r="F35" s="71" t="s">
        <v>28</v>
      </c>
      <c r="G35" s="130">
        <v>5</v>
      </c>
      <c r="H35" s="75">
        <v>1</v>
      </c>
      <c r="I35" s="75">
        <v>1</v>
      </c>
      <c r="J35" s="73" t="s">
        <v>88</v>
      </c>
    </row>
    <row r="36" spans="1:12" ht="48" thickBot="1" x14ac:dyDescent="0.3">
      <c r="A36" s="37">
        <v>25</v>
      </c>
      <c r="B36" s="130">
        <v>90029</v>
      </c>
      <c r="C36" s="71" t="s">
        <v>99</v>
      </c>
      <c r="D36" s="131">
        <v>5</v>
      </c>
      <c r="E36" s="130">
        <v>5</v>
      </c>
      <c r="F36" s="71" t="s">
        <v>28</v>
      </c>
      <c r="G36" s="130">
        <v>5</v>
      </c>
      <c r="H36" s="75">
        <v>1</v>
      </c>
      <c r="I36" s="75">
        <v>1</v>
      </c>
      <c r="J36" s="73" t="s">
        <v>89</v>
      </c>
    </row>
    <row r="37" spans="1:12" ht="24" customHeight="1" thickBot="1" x14ac:dyDescent="0.3">
      <c r="A37" s="37">
        <v>26</v>
      </c>
      <c r="B37" s="130">
        <v>90030</v>
      </c>
      <c r="C37" s="71" t="s">
        <v>99</v>
      </c>
      <c r="D37" s="131">
        <v>4</v>
      </c>
      <c r="E37" s="130">
        <v>4</v>
      </c>
      <c r="F37" s="71" t="s">
        <v>28</v>
      </c>
      <c r="G37" s="130">
        <v>4</v>
      </c>
      <c r="H37" s="75">
        <v>1</v>
      </c>
      <c r="I37" s="75">
        <v>1</v>
      </c>
      <c r="J37" s="73" t="s">
        <v>90</v>
      </c>
    </row>
    <row r="38" spans="1:12" ht="24" customHeight="1" thickBot="1" x14ac:dyDescent="0.3">
      <c r="A38" s="37">
        <v>27</v>
      </c>
      <c r="B38" s="130">
        <v>90031</v>
      </c>
      <c r="C38" s="71" t="s">
        <v>99</v>
      </c>
      <c r="D38" s="131">
        <v>5</v>
      </c>
      <c r="E38" s="130">
        <v>5</v>
      </c>
      <c r="F38" s="71" t="s">
        <v>28</v>
      </c>
      <c r="G38" s="130">
        <v>5</v>
      </c>
      <c r="H38" s="75">
        <v>1</v>
      </c>
      <c r="I38" s="75">
        <v>1</v>
      </c>
      <c r="J38" s="73" t="s">
        <v>85</v>
      </c>
    </row>
    <row r="39" spans="1:12" ht="16.5" thickBot="1" x14ac:dyDescent="0.3">
      <c r="A39" s="37">
        <v>28</v>
      </c>
      <c r="B39" s="130">
        <v>90032</v>
      </c>
      <c r="C39" s="71" t="s">
        <v>99</v>
      </c>
      <c r="D39" s="131">
        <v>5</v>
      </c>
      <c r="E39" s="130">
        <v>5</v>
      </c>
      <c r="F39" s="71" t="s">
        <v>28</v>
      </c>
      <c r="G39" s="130">
        <v>5</v>
      </c>
      <c r="H39" s="75">
        <v>1</v>
      </c>
      <c r="I39" s="75">
        <v>1</v>
      </c>
      <c r="J39" s="73" t="s">
        <v>85</v>
      </c>
    </row>
    <row r="40" spans="1:12" ht="48" thickBot="1" x14ac:dyDescent="0.3">
      <c r="A40" s="37">
        <v>29</v>
      </c>
      <c r="B40" s="130">
        <v>90033</v>
      </c>
      <c r="C40" s="71" t="s">
        <v>99</v>
      </c>
      <c r="D40" s="131">
        <v>5</v>
      </c>
      <c r="E40" s="130">
        <v>5</v>
      </c>
      <c r="F40" s="71" t="s">
        <v>28</v>
      </c>
      <c r="G40" s="130">
        <v>5</v>
      </c>
      <c r="H40" s="75">
        <v>1</v>
      </c>
      <c r="I40" s="75">
        <v>1</v>
      </c>
      <c r="J40" s="73" t="s">
        <v>88</v>
      </c>
    </row>
    <row r="41" spans="1:12" ht="16.5" thickBot="1" x14ac:dyDescent="0.3">
      <c r="A41" s="37">
        <v>30</v>
      </c>
      <c r="B41" s="130">
        <v>90034</v>
      </c>
      <c r="C41" s="71" t="s">
        <v>99</v>
      </c>
      <c r="D41" s="131">
        <v>5</v>
      </c>
      <c r="E41" s="130">
        <v>5</v>
      </c>
      <c r="F41" s="71" t="s">
        <v>28</v>
      </c>
      <c r="G41" s="130">
        <v>5</v>
      </c>
      <c r="H41" s="75">
        <v>1</v>
      </c>
      <c r="I41" s="75">
        <v>1</v>
      </c>
      <c r="J41" s="73" t="s">
        <v>91</v>
      </c>
    </row>
    <row r="42" spans="1:12" ht="32.25" thickBot="1" x14ac:dyDescent="0.3">
      <c r="A42" s="37">
        <v>31</v>
      </c>
      <c r="B42" s="130">
        <v>90035</v>
      </c>
      <c r="C42" s="71" t="s">
        <v>99</v>
      </c>
      <c r="D42" s="131">
        <v>5</v>
      </c>
      <c r="E42" s="130">
        <v>5</v>
      </c>
      <c r="F42" s="71" t="s">
        <v>28</v>
      </c>
      <c r="G42" s="130">
        <v>5</v>
      </c>
      <c r="H42" s="75">
        <v>1</v>
      </c>
      <c r="I42" s="75">
        <v>1</v>
      </c>
      <c r="J42" s="73" t="s">
        <v>92</v>
      </c>
    </row>
    <row r="43" spans="1:12" ht="16.5" thickBot="1" x14ac:dyDescent="0.3">
      <c r="A43" s="37">
        <v>32</v>
      </c>
      <c r="B43" s="130">
        <v>90036</v>
      </c>
      <c r="C43" s="71" t="s">
        <v>99</v>
      </c>
      <c r="D43" s="131">
        <v>5</v>
      </c>
      <c r="E43" s="130">
        <v>5</v>
      </c>
      <c r="F43" s="71" t="s">
        <v>28</v>
      </c>
      <c r="G43" s="130">
        <v>5</v>
      </c>
      <c r="H43" s="75">
        <v>1</v>
      </c>
      <c r="I43" s="75">
        <v>1</v>
      </c>
      <c r="J43" s="73" t="s">
        <v>93</v>
      </c>
    </row>
    <row r="44" spans="1:12" ht="16.5" thickBot="1" x14ac:dyDescent="0.3">
      <c r="A44" s="37">
        <v>33</v>
      </c>
      <c r="B44" s="130">
        <v>90037</v>
      </c>
      <c r="C44" s="71" t="s">
        <v>99</v>
      </c>
      <c r="D44" s="131">
        <v>5</v>
      </c>
      <c r="E44" s="130">
        <v>5</v>
      </c>
      <c r="F44" s="71" t="s">
        <v>28</v>
      </c>
      <c r="G44" s="130">
        <v>5</v>
      </c>
      <c r="H44" s="71">
        <v>1</v>
      </c>
      <c r="I44" s="71">
        <v>1</v>
      </c>
      <c r="J44" s="77" t="s">
        <v>85</v>
      </c>
    </row>
    <row r="45" spans="1:12" ht="16.5" thickBot="1" x14ac:dyDescent="0.3">
      <c r="A45" s="37">
        <v>34</v>
      </c>
      <c r="B45" s="130">
        <v>90038</v>
      </c>
      <c r="C45" s="71" t="s">
        <v>99</v>
      </c>
      <c r="D45" s="131">
        <v>5</v>
      </c>
      <c r="E45" s="130">
        <v>5</v>
      </c>
      <c r="F45" s="71" t="s">
        <v>28</v>
      </c>
      <c r="G45" s="130">
        <v>5</v>
      </c>
      <c r="H45" s="71">
        <v>1</v>
      </c>
      <c r="I45" s="71">
        <v>1</v>
      </c>
      <c r="J45" s="77" t="s">
        <v>95</v>
      </c>
    </row>
    <row r="46" spans="1:12" ht="32.25" thickBot="1" x14ac:dyDescent="0.3">
      <c r="A46" s="37">
        <v>35</v>
      </c>
      <c r="B46" s="130">
        <v>90039</v>
      </c>
      <c r="C46" s="71" t="s">
        <v>99</v>
      </c>
      <c r="D46" s="131">
        <v>4</v>
      </c>
      <c r="E46" s="130">
        <v>4</v>
      </c>
      <c r="F46" s="71" t="s">
        <v>28</v>
      </c>
      <c r="G46" s="130">
        <v>4</v>
      </c>
      <c r="H46" s="71">
        <v>1</v>
      </c>
      <c r="I46" s="71">
        <v>1</v>
      </c>
      <c r="J46" s="77" t="s">
        <v>96</v>
      </c>
    </row>
    <row r="47" spans="1:12" ht="16.5" thickBot="1" x14ac:dyDescent="0.3">
      <c r="A47" s="37">
        <v>36</v>
      </c>
      <c r="B47" s="130">
        <v>90040</v>
      </c>
      <c r="C47" s="71" t="s">
        <v>99</v>
      </c>
      <c r="D47" s="131">
        <v>5</v>
      </c>
      <c r="E47" s="130">
        <v>5</v>
      </c>
      <c r="F47" s="71" t="s">
        <v>28</v>
      </c>
      <c r="G47" s="130">
        <v>5</v>
      </c>
      <c r="H47" s="71">
        <v>1</v>
      </c>
      <c r="I47" s="71">
        <v>1</v>
      </c>
      <c r="J47" s="77" t="s">
        <v>95</v>
      </c>
    </row>
    <row r="48" spans="1:12" ht="32.25" thickBot="1" x14ac:dyDescent="0.3">
      <c r="A48" s="37">
        <v>37</v>
      </c>
      <c r="B48" s="130">
        <v>90041</v>
      </c>
      <c r="C48" s="71" t="s">
        <v>99</v>
      </c>
      <c r="D48" s="131">
        <v>4</v>
      </c>
      <c r="E48" s="130">
        <v>4</v>
      </c>
      <c r="F48" s="71" t="s">
        <v>28</v>
      </c>
      <c r="G48" s="130">
        <v>4</v>
      </c>
      <c r="H48" s="71">
        <v>1</v>
      </c>
      <c r="I48" s="71">
        <v>1</v>
      </c>
      <c r="J48" s="77" t="s">
        <v>97</v>
      </c>
    </row>
    <row r="49" spans="1:10" ht="32.25" thickBot="1" x14ac:dyDescent="0.3">
      <c r="A49" s="37">
        <v>38</v>
      </c>
      <c r="B49" s="130">
        <v>90042</v>
      </c>
      <c r="C49" s="71" t="s">
        <v>99</v>
      </c>
      <c r="D49" s="131">
        <v>4</v>
      </c>
      <c r="E49" s="130">
        <v>4</v>
      </c>
      <c r="F49" s="71" t="s">
        <v>28</v>
      </c>
      <c r="G49" s="130">
        <v>4</v>
      </c>
      <c r="H49" s="71">
        <v>1</v>
      </c>
      <c r="I49" s="71">
        <v>1</v>
      </c>
      <c r="J49" s="77" t="s">
        <v>97</v>
      </c>
    </row>
    <row r="50" spans="1:10" ht="16.5" thickBot="1" x14ac:dyDescent="0.3">
      <c r="A50" s="37">
        <v>39</v>
      </c>
      <c r="B50" s="130">
        <v>90043</v>
      </c>
      <c r="C50" s="71" t="s">
        <v>99</v>
      </c>
      <c r="D50" s="131">
        <v>4</v>
      </c>
      <c r="E50" s="130">
        <v>4</v>
      </c>
      <c r="F50" s="71" t="s">
        <v>28</v>
      </c>
      <c r="G50" s="130">
        <v>4</v>
      </c>
      <c r="H50" s="71">
        <v>1</v>
      </c>
      <c r="I50" s="71">
        <v>1</v>
      </c>
      <c r="J50" s="73" t="s">
        <v>93</v>
      </c>
    </row>
    <row r="51" spans="1:10" ht="16.5" thickBot="1" x14ac:dyDescent="0.3">
      <c r="A51" s="31">
        <v>40</v>
      </c>
      <c r="B51" s="130">
        <v>90044</v>
      </c>
      <c r="C51" s="71" t="s">
        <v>99</v>
      </c>
      <c r="D51" s="131">
        <v>3</v>
      </c>
      <c r="E51" s="130">
        <v>3</v>
      </c>
      <c r="F51" s="71" t="s">
        <v>28</v>
      </c>
      <c r="G51" s="130">
        <v>3</v>
      </c>
      <c r="H51" s="71">
        <v>1</v>
      </c>
      <c r="I51" s="71">
        <v>1</v>
      </c>
      <c r="J51" s="77" t="s">
        <v>85</v>
      </c>
    </row>
    <row r="52" spans="1:10" ht="45" x14ac:dyDescent="0.25">
      <c r="A52" s="83" t="s">
        <v>9</v>
      </c>
      <c r="B52" s="24" t="s">
        <v>21</v>
      </c>
      <c r="C52" s="23"/>
      <c r="D52" s="85">
        <f>AVERAGE(D9:D51)</f>
        <v>4.4749999999999996</v>
      </c>
      <c r="E52" s="85">
        <f>AVERAGE(E9:E51)</f>
        <v>4.4000000000000004</v>
      </c>
      <c r="F52" s="87" t="s">
        <v>100</v>
      </c>
      <c r="G52" s="85">
        <f>AVERAGE(G9:G51)</f>
        <v>4.4749999999999996</v>
      </c>
      <c r="H52" s="85">
        <v>1</v>
      </c>
      <c r="I52" s="85">
        <v>1</v>
      </c>
      <c r="J52" s="87"/>
    </row>
    <row r="53" spans="1:10" ht="30" x14ac:dyDescent="0.25">
      <c r="A53" s="84"/>
      <c r="B53" s="24" t="s">
        <v>20</v>
      </c>
      <c r="C53" s="23"/>
      <c r="D53" s="86"/>
      <c r="E53" s="86"/>
      <c r="F53" s="88"/>
      <c r="G53" s="86"/>
      <c r="H53" s="86"/>
      <c r="I53" s="86"/>
      <c r="J53" s="88"/>
    </row>
    <row r="54" spans="1:10" x14ac:dyDescent="0.25">
      <c r="A54" s="18" t="s">
        <v>14</v>
      </c>
      <c r="B54" s="18"/>
      <c r="C54" s="18"/>
      <c r="D54" s="18"/>
      <c r="E54" s="18"/>
      <c r="F54" s="10"/>
    </row>
    <row r="55" spans="1:10" x14ac:dyDescent="0.25">
      <c r="A55" s="93"/>
      <c r="B55" s="93"/>
      <c r="C55" s="93"/>
      <c r="D55" s="93"/>
      <c r="E55" s="93"/>
    </row>
    <row r="56" spans="1:10" x14ac:dyDescent="0.25">
      <c r="A56" s="13"/>
      <c r="B56" s="13"/>
      <c r="C56" s="13"/>
      <c r="D56" s="13"/>
      <c r="E56" s="13"/>
    </row>
    <row r="57" spans="1:10" ht="15.75" x14ac:dyDescent="0.25">
      <c r="B57" s="12" t="s">
        <v>11</v>
      </c>
      <c r="C57" s="12"/>
      <c r="D57" s="12"/>
      <c r="E57" s="12"/>
      <c r="F57" s="12" t="s">
        <v>13</v>
      </c>
      <c r="G57" s="17"/>
      <c r="H57" s="17"/>
      <c r="I57" s="17"/>
      <c r="J57" s="17"/>
    </row>
    <row r="58" spans="1:10" ht="15.75" x14ac:dyDescent="0.25">
      <c r="B58" s="12" t="s">
        <v>12</v>
      </c>
      <c r="C58" s="12"/>
      <c r="D58" s="12"/>
      <c r="E58" s="12"/>
      <c r="F58" s="12"/>
    </row>
    <row r="59" spans="1:10" ht="15.75" x14ac:dyDescent="0.25">
      <c r="B59" s="82" t="s">
        <v>0</v>
      </c>
      <c r="C59" s="82"/>
      <c r="D59" s="82"/>
      <c r="E59" s="82"/>
      <c r="F59" s="82"/>
    </row>
  </sheetData>
  <mergeCells count="28">
    <mergeCell ref="G5:G6"/>
    <mergeCell ref="H5:I5"/>
    <mergeCell ref="L5:L6"/>
    <mergeCell ref="B59:F5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52:A53"/>
    <mergeCell ref="D52:D53"/>
    <mergeCell ref="A55:E55"/>
    <mergeCell ref="H52:H53"/>
    <mergeCell ref="I52:I53"/>
    <mergeCell ref="J52:J53"/>
    <mergeCell ref="E52:E53"/>
    <mergeCell ref="F52:F53"/>
    <mergeCell ref="G52:G53"/>
    <mergeCell ref="L9:L31"/>
    <mergeCell ref="K32:K33"/>
    <mergeCell ref="L32:L33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96" t="s">
        <v>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4" ht="18.75" x14ac:dyDescent="0.3">
      <c r="A2" s="98" t="s">
        <v>25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48" customHeight="1" x14ac:dyDescent="0.25">
      <c r="A3" s="100" t="s">
        <v>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48" customHeight="1" x14ac:dyDescent="0.25">
      <c r="A4" s="102" t="s">
        <v>3</v>
      </c>
      <c r="B4" s="103" t="s">
        <v>22</v>
      </c>
      <c r="C4" s="103" t="s">
        <v>4</v>
      </c>
      <c r="D4" s="104" t="s">
        <v>5</v>
      </c>
      <c r="E4" s="101"/>
      <c r="F4" s="101"/>
      <c r="G4" s="101"/>
      <c r="H4" s="101"/>
      <c r="I4" s="101"/>
      <c r="J4" s="101"/>
      <c r="K4" s="101"/>
    </row>
    <row r="5" spans="1:14" s="11" customFormat="1" ht="110.25" customHeight="1" x14ac:dyDescent="0.25">
      <c r="A5" s="102"/>
      <c r="B5" s="103"/>
      <c r="C5" s="103"/>
      <c r="D5" s="105" t="s">
        <v>19</v>
      </c>
      <c r="E5" s="107" t="s">
        <v>6</v>
      </c>
      <c r="F5" s="109" t="s">
        <v>16</v>
      </c>
      <c r="G5" s="107" t="s">
        <v>17</v>
      </c>
      <c r="H5" s="111" t="s">
        <v>15</v>
      </c>
      <c r="I5" s="112"/>
      <c r="J5" s="113" t="s">
        <v>18</v>
      </c>
      <c r="K5" s="115" t="s">
        <v>23</v>
      </c>
      <c r="L5" s="81" t="s">
        <v>24</v>
      </c>
    </row>
    <row r="6" spans="1:14" ht="84" customHeight="1" x14ac:dyDescent="0.25">
      <c r="A6" s="102"/>
      <c r="B6" s="103"/>
      <c r="C6" s="103"/>
      <c r="D6" s="106"/>
      <c r="E6" s="108"/>
      <c r="F6" s="110"/>
      <c r="G6" s="108"/>
      <c r="H6" s="14" t="s">
        <v>7</v>
      </c>
      <c r="I6" s="14" t="s">
        <v>8</v>
      </c>
      <c r="J6" s="114"/>
      <c r="K6" s="116"/>
      <c r="L6" s="8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18"/>
      <c r="L8" s="91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19"/>
      <c r="L9" s="117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19"/>
      <c r="L10" s="117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19"/>
      <c r="L11" s="117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19"/>
      <c r="L12" s="117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19"/>
      <c r="L13" s="117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19"/>
      <c r="L14" s="117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19"/>
      <c r="L15" s="117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19"/>
      <c r="L16" s="117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19"/>
      <c r="L17" s="117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19"/>
      <c r="L18" s="117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19"/>
      <c r="L19" s="117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19"/>
      <c r="L20" s="117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19"/>
      <c r="L21" s="117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19"/>
      <c r="L22" s="117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19"/>
      <c r="L23" s="117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19"/>
      <c r="L24" s="117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19"/>
      <c r="L25" s="117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19"/>
      <c r="L26" s="117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19"/>
      <c r="L27" s="117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19"/>
      <c r="L28" s="117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19"/>
      <c r="L29" s="117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19"/>
      <c r="L30" s="117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19"/>
      <c r="L31" s="117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19"/>
      <c r="L32" s="117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19"/>
      <c r="L33" s="117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19"/>
      <c r="L34" s="117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19"/>
      <c r="L35" s="117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19"/>
      <c r="L36" s="117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19"/>
      <c r="L37" s="117"/>
    </row>
    <row r="38" spans="1:12" ht="45" x14ac:dyDescent="0.25">
      <c r="A38" s="83" t="s">
        <v>9</v>
      </c>
      <c r="B38" s="24" t="s">
        <v>21</v>
      </c>
      <c r="C38" s="23"/>
      <c r="D38" s="85" t="e">
        <f>AVERAGE(D8:D37)</f>
        <v>#DIV/0!</v>
      </c>
      <c r="E38" s="85" t="e">
        <f>AVERAGE(E8:E37)</f>
        <v>#DIV/0!</v>
      </c>
      <c r="F38" s="87" t="s">
        <v>10</v>
      </c>
      <c r="G38" s="85" t="e">
        <f>AVERAGE(G8:G37)</f>
        <v>#DIV/0!</v>
      </c>
      <c r="H38" s="85">
        <f>SUM(H8:H37)</f>
        <v>0</v>
      </c>
      <c r="I38" s="85">
        <f>SUM(I8:I37)</f>
        <v>0</v>
      </c>
      <c r="J38" s="89"/>
      <c r="K38" s="95"/>
      <c r="L38" s="95"/>
    </row>
    <row r="39" spans="1:12" ht="58.5" customHeight="1" x14ac:dyDescent="0.25">
      <c r="A39" s="84"/>
      <c r="B39" s="24" t="s">
        <v>20</v>
      </c>
      <c r="C39" s="23"/>
      <c r="D39" s="86"/>
      <c r="E39" s="86"/>
      <c r="F39" s="88"/>
      <c r="G39" s="86"/>
      <c r="H39" s="86"/>
      <c r="I39" s="86"/>
      <c r="J39" s="90"/>
      <c r="K39" s="95"/>
      <c r="L39" s="95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93"/>
      <c r="B41" s="93"/>
      <c r="C41" s="93"/>
      <c r="D41" s="93"/>
      <c r="E41" s="93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82" t="s">
        <v>0</v>
      </c>
      <c r="C45" s="82"/>
      <c r="D45" s="82"/>
      <c r="E45" s="82"/>
      <c r="F45" s="82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2020-10-15T12:42:31Z</dcterms:modified>
</cp:coreProperties>
</file>